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G:\Consult\Kane County CARES Act\Kane County Forms - Final Versions\"/>
    </mc:Choice>
  </mc:AlternateContent>
  <xr:revisionPtr revIDLastSave="0" documentId="13_ncr:1_{83C97EFF-D467-4796-BC3F-1DF2A38B8F81}" xr6:coauthVersionLast="45" xr6:coauthVersionMax="45" xr10:uidLastSave="{00000000-0000-0000-0000-000000000000}"/>
  <bookViews>
    <workbookView xWindow="-28920" yWindow="-120" windowWidth="29040" windowHeight="15840" xr2:uid="{6C36A78A-4C29-4E6F-B216-DFEBF9A20C4F}"/>
  </bookViews>
  <sheets>
    <sheet name="Instructions" sheetId="3" r:id="rId1"/>
    <sheet name="Budget Summary" sheetId="2" r:id="rId2"/>
    <sheet name="(1) Payroll" sheetId="1" r:id="rId3"/>
    <sheet name="(2) Commodities" sheetId="4" r:id="rId4"/>
    <sheet name="(3) Contractual Services" sheetId="5" r:id="rId5"/>
    <sheet name="(4) Other" sheetId="6" r:id="rId6"/>
  </sheets>
  <externalReferences>
    <externalReference r:id="rId7"/>
  </externalReferences>
  <definedNames>
    <definedName name="_ftnref1" localSheetId="0">Instructions!#REF!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1" l="1"/>
  <c r="D22" i="1"/>
  <c r="D23" i="1"/>
  <c r="D24" i="1"/>
  <c r="D25" i="1"/>
  <c r="D26" i="1"/>
  <c r="D27" i="1"/>
  <c r="D28" i="1"/>
  <c r="D29" i="1"/>
  <c r="D30" i="1"/>
  <c r="D41" i="6" l="1"/>
  <c r="D39" i="6"/>
  <c r="D38" i="6"/>
  <c r="D37" i="6"/>
  <c r="D36" i="6"/>
  <c r="D35" i="6"/>
  <c r="D34" i="6"/>
  <c r="D33" i="6"/>
  <c r="D32" i="6"/>
  <c r="D31" i="6"/>
  <c r="D30" i="6"/>
  <c r="D29" i="6"/>
  <c r="D28" i="6"/>
  <c r="D27" i="6"/>
  <c r="D26" i="6"/>
  <c r="D25" i="6"/>
  <c r="D24" i="6"/>
  <c r="D23" i="6"/>
  <c r="D41" i="5"/>
  <c r="D40" i="5"/>
  <c r="D38" i="5"/>
  <c r="D37" i="5"/>
  <c r="D36" i="5"/>
  <c r="D35" i="5"/>
  <c r="D34" i="5"/>
  <c r="D33" i="5"/>
  <c r="D32" i="5"/>
  <c r="D31" i="5"/>
  <c r="D30" i="5"/>
  <c r="D29" i="5"/>
  <c r="D28" i="5"/>
  <c r="D27" i="5"/>
  <c r="D26" i="5"/>
  <c r="D25" i="5"/>
  <c r="D24" i="5"/>
  <c r="D23" i="5"/>
  <c r="D34" i="4"/>
  <c r="D33" i="4"/>
  <c r="D32" i="4"/>
  <c r="D31" i="4"/>
  <c r="D30" i="4"/>
  <c r="D29" i="4"/>
  <c r="D28" i="4"/>
  <c r="D27" i="4"/>
  <c r="D26" i="4"/>
  <c r="D25" i="4"/>
  <c r="D24" i="4"/>
  <c r="D23" i="4"/>
  <c r="D22" i="4"/>
  <c r="D42" i="6" l="1"/>
  <c r="D21" i="2" s="1"/>
  <c r="D42" i="5"/>
  <c r="D20" i="2" s="1"/>
  <c r="D35" i="4"/>
  <c r="D19" i="2" s="1"/>
  <c r="D31" i="1" l="1"/>
  <c r="D18" i="2" s="1"/>
  <c r="D22" i="2" s="1"/>
</calcChain>
</file>

<file path=xl/sharedStrings.xml><?xml version="1.0" encoding="utf-8"?>
<sst xmlns="http://schemas.openxmlformats.org/spreadsheetml/2006/main" count="144" uniqueCount="112">
  <si>
    <t xml:space="preserve">Address: </t>
  </si>
  <si>
    <t xml:space="preserve">Federal Employer ID:  </t>
  </si>
  <si>
    <t xml:space="preserve"> Phone #:  </t>
  </si>
  <si>
    <t xml:space="preserve">Contact Name:   </t>
  </si>
  <si>
    <t>Date</t>
  </si>
  <si>
    <t xml:space="preserve">Date Received </t>
  </si>
  <si>
    <t>The CARES Act requires that the payments from the Coronavirus Relief Fund only be used to cover expenses that—</t>
  </si>
  <si>
    <t>Totals</t>
  </si>
  <si>
    <t>Amount Requested</t>
  </si>
  <si>
    <r>
      <t>1.</t>
    </r>
    <r>
      <rPr>
        <sz val="7"/>
        <color theme="1"/>
        <rFont val="Source Sans Pro"/>
        <family val="2"/>
      </rPr>
      <t xml:space="preserve">      </t>
    </r>
    <r>
      <rPr>
        <sz val="11"/>
        <color theme="1"/>
        <rFont val="Source Sans Pro"/>
        <family val="2"/>
      </rPr>
      <t>Are necessary expenditures incurred due to the public health emergency with respect to the Coronavirus Disease 2019 (COVID–19);</t>
    </r>
  </si>
  <si>
    <r>
      <t>2.</t>
    </r>
    <r>
      <rPr>
        <sz val="7"/>
        <color theme="1"/>
        <rFont val="Source Sans Pro"/>
        <family val="2"/>
      </rPr>
      <t xml:space="preserve">      </t>
    </r>
    <r>
      <rPr>
        <sz val="11"/>
        <color theme="1"/>
        <rFont val="Source Sans Pro"/>
        <family val="2"/>
      </rPr>
      <t>Were not accounted for in the budget most recently approved as of March 27, 2020 (the date of enactment of the CARES Act) for the State or government; and</t>
    </r>
  </si>
  <si>
    <r>
      <t>3.</t>
    </r>
    <r>
      <rPr>
        <sz val="7"/>
        <color theme="1"/>
        <rFont val="Source Sans Pro"/>
        <family val="2"/>
      </rPr>
      <t xml:space="preserve">      </t>
    </r>
    <r>
      <rPr>
        <sz val="11"/>
        <color theme="1"/>
        <rFont val="Source Sans Pro"/>
        <family val="2"/>
      </rPr>
      <t>Were incurred during the period that begins on March 1, 2020, and ends on December 30, 2020.</t>
    </r>
  </si>
  <si>
    <t xml:space="preserve">Recipient: </t>
  </si>
  <si>
    <t>Coronavirus Relief Fund Project Budget Summary</t>
  </si>
  <si>
    <t>Payroll</t>
  </si>
  <si>
    <t>Commodities</t>
  </si>
  <si>
    <t>Other</t>
  </si>
  <si>
    <t>Eligible Expenses</t>
  </si>
  <si>
    <t>Other examples of ineligible expenses follow:</t>
  </si>
  <si>
    <t xml:space="preserve">1. Expenses for the State share of Medicaid. </t>
  </si>
  <si>
    <t>2. Damages covered by insurance.</t>
  </si>
  <si>
    <t>3. Payroll or benefits expenses for employees whose work duties are not substantially dedicated to mitigating or responding to the COVID-19 public health emergency.</t>
  </si>
  <si>
    <t>4. Expenses that have been or will be reimbursed under any other federal program, such as the reimbursement by the federal government pursuant to the CARES Act of contributions by States to State unemployment funds.</t>
  </si>
  <si>
    <t>5. Reimbursement to donors for donated items or services.</t>
  </si>
  <si>
    <t>6. Workforce bonuses other than hazard pay or overtime.</t>
  </si>
  <si>
    <t>7. Severance pay.</t>
  </si>
  <si>
    <t xml:space="preserve">8. Legal settlements. </t>
  </si>
  <si>
    <t>Related benefits to necessary personnel implementing COVID-19 specific activities.</t>
  </si>
  <si>
    <t>EXAMPLE: FICA will be paid for all salaries: $59,000 x .0765 = $4,513.5.  Retirement for full-time employees: $50,000 x .06 =$3,000. Health Insurance cost for full-time employees is the following: Coordinator: $350 x 12 months= $4,200.</t>
  </si>
  <si>
    <t>Necessary to disinfect and clean office areas to safeguard employees and customers.</t>
  </si>
  <si>
    <t>Necessary to safeguard employees and customers from viruses.</t>
  </si>
  <si>
    <t>EXAMPLE: 10 cases of disinfectant spray consisting of 10 cans per case at $30 = 10 x $30 = $300</t>
  </si>
  <si>
    <t xml:space="preserve">EXAMPLE: 10 cases of 100 n95 masks at $100 = 10 x $100 = $1,000, 25 plexiglass barriers at $50 = 25 x $50 = $1,250 </t>
  </si>
  <si>
    <t>EXAMPLE: Monthly sanitation services with ABC Sanitation company at $600 per service monthly for 4 months ($2,400).</t>
  </si>
  <si>
    <t>Eligible expenditures, which fit within the three CARES Act requirements outlined above, include, but are not limited to payment for:</t>
  </si>
  <si>
    <t xml:space="preserve">Payroll expenses for public safety, public health, health care, human services, and similar employees whose services are substantially dedicated to mitigating or responding to the COVID19 public health emergency. [NOTE: Kane County will only approve payroll expenses for public safety, public health, health care, human services, or similar employees whose services are substantially dedicated to mitigating or responding to the COVID-19 public health emergency, if those expenses were wholly unbudgeted OR if budgeted, were payroll expenses that were diverted for a substantially different use, i.e., payroll for those employees’ whose work was diverted for substantially different functions due to the COVID-19 public health emergency.  For administrative convenience, the entire payroll cost of an employee whose time is substantially dedicated to mitigating or responding to the COVID-19 public health emergency is eligible, if unbudgeted, if budgeted – see above. For administrative convenience, public health and public safety employees are presumed to have been substantially dedicated to mitigating or responding to the COVID-19 public health emergency, if unbudgeted, if budgeted – see above.]  </t>
  </si>
  <si>
    <r>
      <t xml:space="preserve">Funds may </t>
    </r>
    <r>
      <rPr>
        <i/>
        <sz val="12"/>
        <color theme="1"/>
        <rFont val="Source Sans Pro"/>
        <family val="2"/>
      </rPr>
      <t xml:space="preserve">not </t>
    </r>
    <r>
      <rPr>
        <sz val="12"/>
        <color theme="1"/>
        <rFont val="Source Sans Pro"/>
        <family val="2"/>
      </rPr>
      <t>be used to fill shortfalls in government revenue to cover expenditures that would not otherwise qualify as specific to the Coronavirus public health emergency.</t>
    </r>
  </si>
  <si>
    <t>Personnel/Employees (Payroll &amp; Fringe Benefits)</t>
  </si>
  <si>
    <t>Emergency medical response expenses, including emergency medical transportation, related to COVID-19.</t>
  </si>
  <si>
    <t>Costs of providing COVID-19 testing, including serological testing.</t>
  </si>
  <si>
    <t>Expenses of establishing temporary public medical facilities and other measures to increase COVID-19 treatment capacity, including related construction costs.</t>
  </si>
  <si>
    <t>COVID-19-related expenses of public hospitals, clinics, and similar facilities.</t>
  </si>
  <si>
    <t xml:space="preserve"> Expenses for establishing and operating public telemedicine capabilities for COVID-19- related treatment.</t>
  </si>
  <si>
    <t>Expenses for communication and enforcement by State, territorial, local, and Tribal governments of public health orders related to COVID-19.</t>
  </si>
  <si>
    <t>Expenses for acquisition and distribution of medical and protective supplies, including sanitizing products and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t>
  </si>
  <si>
    <t>Expenses for disinfection of public areas and other facilities, e.g., nursing homes, in response to the COVID-19 public health emergency.</t>
  </si>
  <si>
    <t>Expenses for technical assistance to local authorities or other entities on mitigation of COVID-19- related threats to public health and safety.</t>
  </si>
  <si>
    <t>Expenses for public safety measures undertaken in response to COVID-19.</t>
  </si>
  <si>
    <t>Expenses for quarantining individuals.</t>
  </si>
  <si>
    <t>Facilitation of compliance with COVID-19 public health measures</t>
  </si>
  <si>
    <t>Expenses for food delivery to residents, including, for example, senior citizens and other vulnerable populations, to enable compliance with COVID-19 public health precautions.</t>
  </si>
  <si>
    <t>Expenses to facilitate distance learning, including technological improvements, in connection with school closings to enable compliance with COVID-19 precautions.</t>
  </si>
  <si>
    <t>Expenses to improve telework capabilities for public employees to enable compliance with COVID-19 public health precautions.</t>
  </si>
  <si>
    <t>Expenses of providing paid sick and paid family and medical leave to public employees to enable compliance with COVID-19 public health precautions.</t>
  </si>
  <si>
    <t>Expenses for care for homeless populations provided to mitigate COVID-19 effects and enable compliance with COVID-19 public health precautions.</t>
  </si>
  <si>
    <t>Economic support in connection with the COVID-19 public health emergency</t>
  </si>
  <si>
    <r>
      <rPr>
        <sz val="7"/>
        <color theme="1"/>
        <rFont val="Times New Roman"/>
        <family val="1"/>
      </rPr>
      <t xml:space="preserve"> </t>
    </r>
    <r>
      <rPr>
        <sz val="12"/>
        <color theme="1"/>
        <rFont val="Source Sans Pro"/>
        <family val="2"/>
      </rPr>
      <t>Unemployment insurance costs related to the COVID-19 public health emergency if such costs will not be reimbursed by the federal government pursuant to the CARES Act or otherwise.</t>
    </r>
  </si>
  <si>
    <t>Any other COVID-19-related expenses reasonably necessary to the function of government that satisfy the Fund’s eligibility criteria, excluding costs associated in conducting Coronavirus Relief Fund Single or Program-Specific audits.</t>
  </si>
  <si>
    <t>Ineligible Expenses</t>
  </si>
  <si>
    <r>
      <t>o</t>
    </r>
    <r>
      <rPr>
        <sz val="7"/>
        <color theme="1"/>
        <rFont val="Times New Roman"/>
        <family val="1"/>
      </rPr>
      <t xml:space="preserve">   </t>
    </r>
    <r>
      <rPr>
        <sz val="12"/>
        <color theme="1"/>
        <rFont val="Source Sans Pro"/>
        <family val="2"/>
      </rPr>
      <t>Payroll</t>
    </r>
  </si>
  <si>
    <r>
      <t>o</t>
    </r>
    <r>
      <rPr>
        <sz val="7"/>
        <color theme="1"/>
        <rFont val="Times New Roman"/>
        <family val="1"/>
      </rPr>
      <t xml:space="preserve">   </t>
    </r>
    <r>
      <rPr>
        <sz val="12"/>
        <color theme="1"/>
        <rFont val="Source Sans Pro"/>
        <family val="2"/>
      </rPr>
      <t xml:space="preserve">Commodities </t>
    </r>
  </si>
  <si>
    <r>
      <t>o</t>
    </r>
    <r>
      <rPr>
        <sz val="7"/>
        <color theme="1"/>
        <rFont val="Times New Roman"/>
        <family val="1"/>
      </rPr>
      <t xml:space="preserve">   </t>
    </r>
    <r>
      <rPr>
        <sz val="12"/>
        <color theme="1"/>
        <rFont val="Source Sans Pro"/>
        <family val="2"/>
      </rPr>
      <t xml:space="preserve">Other </t>
    </r>
  </si>
  <si>
    <t>Kane County will reimburse eligible units of government for COVID-19-related expenditures consistent with United States Department of Treasury CRF Eligibility guidelines. The United States Treasury maintains eligibility guidelines and FAQs applicable to the CRF; those guidelines and FAQs can be found here: https://home.treasury.gov/policy-issues/cares/state-and-local-governments. The Federal Treasury CRF Eligibility guidelines are subject to review and revision and should be periodically reviewed by the applicant for compliance. Examples of eligible expenses follow:</t>
  </si>
  <si>
    <t>Coronavirus Relief Fund (CRF) Project Budget for eligible costs planned between September 1, 2020 and December 30, 2020.</t>
  </si>
  <si>
    <t xml:space="preserve">Recipients must complete a Coronavirus Relief Fund (CRF) Project Budget for any expenses that are planned between September 1, 2020 and December 30, 2020 and for which they intend to seek reimbursement. The purpose of this budget is to provide information regarding expenses that the recipient plans to incur and were not included in the most recently approved budget as of March 27, 2020, nor will be requested for reimbursement by any other funding stream. The budget and narrative will be reviewed and approved or denied for reimbursement from Kane County's CRF. This budget must consist of recipient identification information, description of eligible expenses incurred, costs of expenses, and an explanation of how the expenses aided in relief from unforeseen costs related to the COVID-19 Pandemic. </t>
  </si>
  <si>
    <r>
      <rPr>
        <sz val="7"/>
        <color theme="1"/>
        <rFont val="Times New Roman"/>
        <family val="1"/>
      </rPr>
      <t xml:space="preserve"> </t>
    </r>
    <r>
      <rPr>
        <sz val="12"/>
        <color theme="1"/>
        <rFont val="Source Sans Pro"/>
        <family val="2"/>
      </rPr>
      <t>Costs must be identified in one of the following expenditure types, according to the tabs in this budget spreadsheet:</t>
    </r>
  </si>
  <si>
    <r>
      <t>o</t>
    </r>
    <r>
      <rPr>
        <sz val="7"/>
        <color theme="1"/>
        <rFont val="Times New Roman"/>
        <family val="1"/>
      </rPr>
      <t xml:space="preserve">   </t>
    </r>
    <r>
      <rPr>
        <sz val="12"/>
        <color theme="1"/>
        <rFont val="Source Sans Pro"/>
        <family val="2"/>
      </rPr>
      <t xml:space="preserve">Contractual Services (e.g., sanitizing services) </t>
    </r>
  </si>
  <si>
    <t>Budget Summary Tab</t>
  </si>
  <si>
    <t xml:space="preserve">The purpose of the Budget Summary tab is to sum the total amount of eligible expenses sought for reimbursement by expenditure type as entered into the four tabs: (1) Payroll, (2) Commodities, (3) Contractual Services, and (4) Other. The Budget Summary tab will automatically caculate the reimbursement amounts by expenditure type. Please ensure that all calculations are correct and that the reimbursements being requested are accurate and true. At the bottom of the Budget Summary Tab, it is important to sign and date the document after reading and agreeing to the Recipient Certification and Authorization. Electronic signatures by authorized personnel are permissible. </t>
  </si>
  <si>
    <t>Payroll, Commodities, Contractual Services, Other Tabs</t>
  </si>
  <si>
    <t>The purpose of each tab for elegible expense type is to specifically describe the expense, provide a justification for why that expenditure is necessary and eligible under the CRF guidelines, and the exact amount sought for reimbursement. Examples of eligible expenses are provided in gray font. Please delete those examples when entering your actual expense type, justification and amount sought for reimbursement. When completing each tab, please ensure that all calculations are correct and that the reimbursements being requested are accurate and true.</t>
  </si>
  <si>
    <t>1. Are necessary expenditures incurred due to the public health emergency with respect to the Coronavirus Disease 2019 (COVID–19);</t>
  </si>
  <si>
    <t>2. Were not accounted for in the budget most recently approved as of March 27, 2020 (the date of enactment of the CARES Act) for the State or government; and</t>
  </si>
  <si>
    <t>3. Were incurred during the period that begins on March 1, 2020, and ends on December 30, 2020.</t>
  </si>
  <si>
    <t>Note: For payroll costs, specifically describe in the budget narrative the  function of the position, the nature of the work specific to the COVID-19 Public Health Emergency, and the method of tracking the time specific to the COVID-19 Public Health Emergency.</t>
  </si>
  <si>
    <t>Medical - Examples of Eligible Expenses</t>
  </si>
  <si>
    <t>Public Health - Examples of Eligible Expenses</t>
  </si>
  <si>
    <t>Other - Examples of Eligible Expenses</t>
  </si>
  <si>
    <t>The CARES Act requires that the payments from the Coronavirus Relief Fund only be used to cover expenses that:</t>
  </si>
  <si>
    <t>Recipient Information</t>
  </si>
  <si>
    <t>DUNS Number:</t>
  </si>
  <si>
    <t>Summary of Expense Types</t>
  </si>
  <si>
    <t>Contractual Services</t>
  </si>
  <si>
    <t>Total Amount Requested by Expense Type       (amounts will autocalculate from each tab)</t>
  </si>
  <si>
    <t>Kane County Use</t>
  </si>
  <si>
    <t>Additions:</t>
  </si>
  <si>
    <t>Deletions:</t>
  </si>
  <si>
    <t>Less Deductions:</t>
  </si>
  <si>
    <t xml:space="preserve"> Approved For Payment:    </t>
  </si>
  <si>
    <t>Recipient Certification and Authorization</t>
  </si>
  <si>
    <t>Audited by:</t>
  </si>
  <si>
    <t>Approved by:</t>
  </si>
  <si>
    <t>Signature of Authorized Recipient</t>
  </si>
  <si>
    <t>Date Submitted to Kane County</t>
  </si>
  <si>
    <t xml:space="preserve">I hereby certify that I have reviewed the costs contained in this request for reimbursement and represent that, to the best of my knowledge all costs included are true and correct costs proposed to be incurred by the service provider. I further certify that all costs included in this request are in accordance with the Coronavirus Aid, Relief, and Economic Security Act ("CARES Act"), its applicable administrative requirements and the U.S. Treasury's Coronavirus Relief Fund (CRF) and are in compliance with the budget and terms of the underlying the Recipient's Intergovernmental Agreement and any other contract(s) authorizing the actual costs.  </t>
  </si>
  <si>
    <t>Eligible costs to be incurred between September 1, 2020 through December 30, 2020</t>
  </si>
  <si>
    <t>Instructions: In Column B below, describe each of the payroll expenses (Salaries and Benefits) in detail by including each salary and benefit on its own line. Please be sure to follow the example in gray font below. In Column C, provide a justification for this expense by specifically explaining how the cost was/is used to aid in relief during the COVID-19 Pandemic. In Column D, provide a total expense for each line item for which reimbursement is requested. The total of Column D will be shown once expenses are entered and will be linked to the Budget Summary tab. Please ensure all detail is recorded and calculations are accurate.</t>
  </si>
  <si>
    <t>Note: Examples are provided in gray font in the cells below. Please delete the examples and enter your organization's actual expenses, justification and amount requested.</t>
  </si>
  <si>
    <t>Eligible Expense Type</t>
  </si>
  <si>
    <t>Expense and Description</t>
  </si>
  <si>
    <t>Justification for Eligibility Under the U.S. Department of Treasury Guidelines and Kane County CRF</t>
  </si>
  <si>
    <t>Total</t>
  </si>
  <si>
    <t>Instructions: In Column B, provide a detailed description for each commodity planned to be purchased on separate lines or break down each expense withing the description. The description should include the item to be purchased, cost per unit (if applicable) and any necessary detail. In Column C, provide a justification for this expense by specifically explaining how the cost will be used to aid in relief during the COVID-19 Pandemic. In Column D, provide a total expense for each line item for which reimbursement is requested. The total of Column D will be shown once expenses are entered and will be linked to the Budget Summary tab. Please ensure all detail is recorded and calculations are accurate.</t>
  </si>
  <si>
    <t>Instructions: In Column B, provide a detailed description for each service on separate lines. The description should include the service to be contracted, cost per unit (if applicable) and any necessary detail. In Column C, provide a justification for the contracted service by explaining how the service will be used to aid in relief during the COVID-19 Pandemic. In Column D, provide a total expense for each line item for which reimbursement is requested. The total of Column D will be shown once expenses are entered and will be linked to the Budget Summary tab. Please ensure all detail is recorded and calculations are accurate.</t>
  </si>
  <si>
    <t>Required to implement IDPH guidelines for offices to protect the public health of employees and customers by preventing the spread of infection.</t>
  </si>
  <si>
    <t>Instructions: In Column B, provide a detailed description for each planned purchase on separate lines that did not specifically fall under payroll, commodities or contractual services. The description should include the planned purchase, cost per unit (if applicable) and any necessary detail. In Column C, provide a justification for the proposed expense by specifically explaining how the cost will be used to aid in relief during the COVID-19 Pandemic. In Column D, provide a total expense for each line item for which reimbursement is requested. The total of Column D will be shown once expenses are entered and will be linked to the Budget Summary tab. Please ensure all detail is recorded and calculations are accurate.</t>
  </si>
  <si>
    <t>Budget Instructions (Attachment B)
Coronavirus Relief Fund Project Budget and Narrative for Costs Incurred 
Between September 1, 2020 and December 30, 2020</t>
  </si>
  <si>
    <t>Coronavirus Relief Fund Project Budget and Narrative</t>
  </si>
  <si>
    <t>EXAMPLE: Emergency Management Coordinator Salary: The Emergency Management Coordinator will spend 100% of its time coordinating emergency personnel and first responders around COVID-19-specific safety and security measures according to State and County protocol from March 1 through December 30, 2020 totaling $50,000.</t>
  </si>
  <si>
    <t>EXAMPLE: Emergency Management Coordinator is necessary to staff the program and implement the COVID-19 related activities.</t>
  </si>
  <si>
    <t>EXAMPLE: Fire Department Chief Safety Officer: The Chief Safety Officer will coordinate with the Emergency Management Coordinator to manage first responders in all emergency aid calls related to COVID-19, spending 50% of its time dedicated to the COVID-19 Pandemic and will be paid a total of $9,000.</t>
  </si>
  <si>
    <t>The Chief Safety Officer is necessary to coordinate emergency services personnel in all COVID-19-related aid calls.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</si>
</sst>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25" x14ac:knownFonts="1">
    <font>
      <sz val="11"/>
      <color theme="1"/>
      <name val="Calibri"/>
      <family val="2"/>
      <scheme val="minor"/>
    </font>
    <font>
      <sz val="10"/>
      <name val="Arial"/>
      <family val="2"/>
    </font>
    <font>
      <sz val="12"/>
      <name val="Source Sans Pro"/>
      <family val="2"/>
    </font>
    <font>
      <b/>
      <sz val="12"/>
      <name val="Source Sans Pro"/>
      <family val="2"/>
    </font>
    <font>
      <sz val="11"/>
      <color theme="1"/>
      <name val="Source Sans Pro"/>
      <family val="2"/>
    </font>
    <font>
      <sz val="11"/>
      <color indexed="8"/>
      <name val="Source Sans Pro"/>
      <family val="2"/>
    </font>
    <font>
      <b/>
      <sz val="14"/>
      <name val="Source Sans Pro"/>
      <family val="2"/>
    </font>
    <font>
      <sz val="10"/>
      <name val="Source Sans Pro"/>
      <family val="2"/>
    </font>
    <font>
      <b/>
      <sz val="16"/>
      <name val="Source Sans Pro"/>
      <family val="2"/>
    </font>
    <font>
      <sz val="7"/>
      <color theme="1"/>
      <name val="Source Sans Pro"/>
      <family val="2"/>
    </font>
    <font>
      <b/>
      <sz val="10"/>
      <name val="Source Sans Pro"/>
      <family val="2"/>
    </font>
    <font>
      <b/>
      <sz val="11"/>
      <color theme="1"/>
      <name val="Source Sans Pro"/>
      <family val="2"/>
    </font>
    <font>
      <sz val="11"/>
      <name val="Source Sans Pro"/>
      <family val="2"/>
    </font>
    <font>
      <sz val="12"/>
      <color theme="1"/>
      <name val="Source Sans Pro"/>
      <family val="2"/>
    </font>
    <font>
      <i/>
      <sz val="12"/>
      <color theme="1"/>
      <name val="Source Sans Pro"/>
      <family val="2"/>
    </font>
    <font>
      <vertAlign val="superscript"/>
      <sz val="12"/>
      <color theme="1"/>
      <name val="Source Sans Pro"/>
      <family val="2"/>
    </font>
    <font>
      <sz val="12"/>
      <color theme="1" tint="0.499984740745262"/>
      <name val="Source Sans Pro"/>
      <family val="2"/>
    </font>
    <font>
      <sz val="11"/>
      <color theme="1" tint="0.499984740745262"/>
      <name val="Source Sans Pro"/>
      <family val="2"/>
    </font>
    <font>
      <b/>
      <sz val="12"/>
      <color theme="1"/>
      <name val="Source Sans Pro"/>
      <family val="2"/>
    </font>
    <font>
      <sz val="7"/>
      <color theme="1"/>
      <name val="Times New Roman"/>
      <family val="1"/>
    </font>
    <font>
      <sz val="11"/>
      <color theme="1"/>
      <name val="Symbol"/>
      <family val="1"/>
      <charset val="2"/>
    </font>
    <font>
      <b/>
      <u/>
      <sz val="12"/>
      <color theme="1"/>
      <name val="Source Sans Pro"/>
      <family val="2"/>
    </font>
    <font>
      <sz val="12"/>
      <color theme="1"/>
      <name val="Symbol"/>
      <family val="1"/>
      <charset val="2"/>
    </font>
    <font>
      <sz val="12"/>
      <color theme="1"/>
      <name val="Courier New"/>
      <family val="3"/>
    </font>
    <font>
      <sz val="11"/>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ECF4FA"/>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59999389629810485"/>
        <bgColor indexed="9"/>
      </patternFill>
    </fill>
  </fills>
  <borders count="27">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4">
    <xf numFmtId="0" fontId="0" fillId="0" borderId="0"/>
    <xf numFmtId="0" fontId="1" fillId="0" borderId="0">
      <alignment vertical="top"/>
    </xf>
    <xf numFmtId="4" fontId="1" fillId="0" borderId="0" applyFont="0" applyFill="0" applyBorder="0" applyAlignment="0" applyProtection="0"/>
    <xf numFmtId="44" fontId="24" fillId="0" borderId="0" applyFont="0" applyFill="0" applyBorder="0" applyAlignment="0" applyProtection="0"/>
  </cellStyleXfs>
  <cellXfs count="172">
    <xf numFmtId="0" fontId="0" fillId="0" borderId="0" xfId="0"/>
    <xf numFmtId="0" fontId="2" fillId="0" borderId="4" xfId="1" applyFont="1" applyBorder="1" applyAlignment="1" applyProtection="1">
      <protection locked="0"/>
    </xf>
    <xf numFmtId="43" fontId="3" fillId="0" borderId="4" xfId="2" applyNumberFormat="1" applyFont="1" applyFill="1" applyBorder="1" applyAlignment="1" applyProtection="1">
      <alignment horizontal="right"/>
      <protection locked="0"/>
    </xf>
    <xf numFmtId="0" fontId="2" fillId="0" borderId="0" xfId="1" applyFont="1" applyAlignment="1" applyProtection="1">
      <protection locked="0"/>
    </xf>
    <xf numFmtId="43" fontId="2" fillId="0" borderId="0" xfId="1" applyNumberFormat="1" applyFont="1" applyAlignment="1" applyProtection="1">
      <protection locked="0"/>
    </xf>
    <xf numFmtId="0" fontId="3" fillId="0" borderId="0" xfId="1" applyFont="1" applyAlignment="1" applyProtection="1">
      <alignment horizontal="centerContinuous"/>
      <protection locked="0"/>
    </xf>
    <xf numFmtId="0" fontId="2" fillId="0" borderId="0" xfId="1" applyFont="1" applyAlignment="1" applyProtection="1">
      <alignment horizontal="centerContinuous"/>
      <protection locked="0"/>
    </xf>
    <xf numFmtId="43" fontId="2" fillId="0" borderId="0" xfId="1" applyNumberFormat="1" applyFont="1" applyAlignment="1" applyProtection="1">
      <alignment horizontal="centerContinuous"/>
      <protection locked="0"/>
    </xf>
    <xf numFmtId="0" fontId="3" fillId="0" borderId="4" xfId="1" applyFont="1" applyBorder="1" applyAlignment="1" applyProtection="1">
      <alignment horizontal="center" wrapText="1"/>
      <protection locked="0"/>
    </xf>
    <xf numFmtId="0" fontId="2" fillId="0" borderId="0" xfId="1" applyFont="1" applyAlignment="1" applyProtection="1">
      <alignment wrapText="1"/>
      <protection locked="0"/>
    </xf>
    <xf numFmtId="0" fontId="3" fillId="0" borderId="4" xfId="1" applyFont="1" applyBorder="1" applyAlignment="1" applyProtection="1">
      <protection locked="0"/>
    </xf>
    <xf numFmtId="0" fontId="7" fillId="0" borderId="4" xfId="0" applyFont="1" applyBorder="1" applyProtection="1">
      <protection locked="0"/>
    </xf>
    <xf numFmtId="0" fontId="3" fillId="0" borderId="4" xfId="1" applyFont="1" applyFill="1" applyBorder="1" applyAlignment="1" applyProtection="1">
      <protection locked="0"/>
    </xf>
    <xf numFmtId="0" fontId="7" fillId="0" borderId="4" xfId="1" applyFont="1" applyBorder="1" applyAlignment="1" applyProtection="1">
      <protection locked="0"/>
    </xf>
    <xf numFmtId="43" fontId="3" fillId="0" borderId="4" xfId="1" applyNumberFormat="1" applyFont="1" applyBorder="1" applyAlignment="1" applyProtection="1">
      <protection locked="0"/>
    </xf>
    <xf numFmtId="0" fontId="4" fillId="0" borderId="4" xfId="0" applyFont="1" applyBorder="1" applyAlignment="1">
      <alignment wrapText="1"/>
    </xf>
    <xf numFmtId="0" fontId="13" fillId="0" borderId="0" xfId="0" applyFont="1"/>
    <xf numFmtId="0" fontId="3" fillId="0" borderId="4" xfId="1" applyFont="1" applyBorder="1" applyAlignment="1">
      <alignment horizontal="center" wrapText="1"/>
    </xf>
    <xf numFmtId="7" fontId="3" fillId="0" borderId="10" xfId="1" applyNumberFormat="1" applyFont="1" applyBorder="1" applyAlignment="1" applyProtection="1">
      <alignment horizontal="right" wrapText="1"/>
      <protection locked="0"/>
    </xf>
    <xf numFmtId="7" fontId="3" fillId="0" borderId="10" xfId="1" applyNumberFormat="1" applyFont="1" applyBorder="1" applyAlignment="1">
      <alignment horizontal="center" wrapText="1"/>
    </xf>
    <xf numFmtId="7" fontId="3" fillId="2" borderId="10" xfId="2" applyNumberFormat="1" applyFont="1" applyFill="1" applyBorder="1" applyAlignment="1" applyProtection="1">
      <alignment horizontal="right"/>
    </xf>
    <xf numFmtId="0" fontId="0" fillId="0" borderId="0" xfId="0" applyAlignment="1">
      <alignment wrapText="1"/>
    </xf>
    <xf numFmtId="0" fontId="13" fillId="0" borderId="0" xfId="0" applyFont="1" applyAlignment="1">
      <alignment horizontal="left" vertical="center" wrapText="1"/>
    </xf>
    <xf numFmtId="0" fontId="16" fillId="0" borderId="0" xfId="1" applyFont="1" applyAlignment="1" applyProtection="1">
      <alignment wrapText="1"/>
      <protection locked="0"/>
    </xf>
    <xf numFmtId="0" fontId="17" fillId="0" borderId="4" xfId="0" applyFont="1" applyBorder="1" applyAlignment="1">
      <alignment vertical="top" wrapText="1"/>
    </xf>
    <xf numFmtId="0" fontId="16" fillId="0" borderId="4" xfId="1" applyFont="1" applyBorder="1" applyAlignment="1" applyProtection="1">
      <alignment horizontal="left" wrapText="1"/>
      <protection locked="0"/>
    </xf>
    <xf numFmtId="0" fontId="16" fillId="0" borderId="4" xfId="1" applyFont="1" applyBorder="1" applyAlignment="1" applyProtection="1">
      <alignment horizontal="left" vertical="top" wrapText="1"/>
      <protection locked="0"/>
    </xf>
    <xf numFmtId="7" fontId="16" fillId="0" borderId="10" xfId="1" applyNumberFormat="1" applyFont="1" applyBorder="1" applyAlignment="1" applyProtection="1">
      <alignment horizontal="right" wrapText="1"/>
      <protection locked="0"/>
    </xf>
    <xf numFmtId="7" fontId="3" fillId="0" borderId="10" xfId="1" applyNumberFormat="1" applyFont="1" applyBorder="1" applyAlignment="1">
      <alignment wrapText="1"/>
    </xf>
    <xf numFmtId="7" fontId="3" fillId="2" borderId="10" xfId="2" applyNumberFormat="1" applyFont="1" applyFill="1" applyBorder="1" applyAlignment="1" applyProtection="1"/>
    <xf numFmtId="7" fontId="16" fillId="0" borderId="10" xfId="1" applyNumberFormat="1" applyFont="1" applyBorder="1" applyAlignment="1" applyProtection="1">
      <alignment wrapText="1"/>
      <protection locked="0"/>
    </xf>
    <xf numFmtId="7" fontId="16" fillId="0" borderId="10" xfId="1" applyNumberFormat="1" applyFont="1" applyBorder="1" applyAlignment="1">
      <alignment wrapText="1"/>
    </xf>
    <xf numFmtId="0" fontId="17" fillId="0" borderId="4" xfId="0" applyFont="1" applyBorder="1" applyAlignment="1">
      <alignment wrapText="1"/>
    </xf>
    <xf numFmtId="0" fontId="16" fillId="0" borderId="4" xfId="1" applyFont="1" applyBorder="1" applyAlignment="1">
      <alignment horizontal="left" vertical="top" wrapText="1"/>
    </xf>
    <xf numFmtId="0" fontId="13" fillId="0" borderId="0" xfId="0" applyFont="1" applyAlignment="1"/>
    <xf numFmtId="0" fontId="18" fillId="0" borderId="0" xfId="0" applyFont="1" applyAlignment="1">
      <alignment horizontal="left" wrapText="1"/>
    </xf>
    <xf numFmtId="0" fontId="13" fillId="0" borderId="0" xfId="0" applyFont="1" applyAlignment="1">
      <alignment horizontal="left"/>
    </xf>
    <xf numFmtId="0" fontId="15" fillId="0" borderId="0" xfId="0" applyFont="1" applyAlignment="1">
      <alignment horizontal="justify" vertical="center"/>
    </xf>
    <xf numFmtId="0" fontId="13" fillId="0" borderId="0" xfId="0" applyFont="1" applyBorder="1" applyAlignment="1">
      <alignment horizontal="left" vertical="center" wrapText="1"/>
    </xf>
    <xf numFmtId="0" fontId="20" fillId="0" borderId="0" xfId="0" applyFont="1" applyBorder="1" applyAlignment="1">
      <alignment horizontal="left" vertical="center" wrapText="1"/>
    </xf>
    <xf numFmtId="0" fontId="18" fillId="0" borderId="0" xfId="0" applyFont="1" applyBorder="1" applyAlignment="1">
      <alignment horizontal="center"/>
    </xf>
    <xf numFmtId="0" fontId="23" fillId="0" borderId="0" xfId="0" applyFont="1" applyAlignment="1">
      <alignment horizontal="left" vertical="center" indent="10"/>
    </xf>
    <xf numFmtId="0" fontId="13" fillId="0" borderId="0" xfId="0" applyFont="1" applyBorder="1" applyAlignment="1">
      <alignment horizontal="left" wrapText="1"/>
    </xf>
    <xf numFmtId="0" fontId="13" fillId="0" borderId="0" xfId="0" applyFont="1" applyBorder="1" applyAlignment="1"/>
    <xf numFmtId="0" fontId="13" fillId="0" borderId="0" xfId="0" applyFont="1" applyBorder="1"/>
    <xf numFmtId="44" fontId="2" fillId="4" borderId="9" xfId="3" applyFont="1" applyFill="1" applyBorder="1" applyAlignment="1"/>
    <xf numFmtId="44" fontId="2" fillId="4" borderId="10" xfId="3" applyFont="1" applyFill="1" applyBorder="1" applyAlignment="1"/>
    <xf numFmtId="44" fontId="3" fillId="4" borderId="9" xfId="3" applyFont="1" applyFill="1" applyBorder="1" applyAlignment="1"/>
    <xf numFmtId="44" fontId="3" fillId="4" borderId="10" xfId="3" applyFont="1" applyFill="1" applyBorder="1" applyAlignment="1"/>
    <xf numFmtId="0" fontId="2" fillId="4" borderId="9" xfId="1" applyFont="1" applyFill="1" applyBorder="1" applyAlignment="1">
      <alignment horizontal="left"/>
    </xf>
    <xf numFmtId="0" fontId="2" fillId="4" borderId="10" xfId="1" applyFont="1" applyFill="1" applyBorder="1" applyAlignment="1">
      <alignment horizontal="left"/>
    </xf>
    <xf numFmtId="0" fontId="2" fillId="4" borderId="9" xfId="1" applyFont="1" applyFill="1" applyBorder="1">
      <alignment vertical="top"/>
    </xf>
    <xf numFmtId="0" fontId="2" fillId="4" borderId="10" xfId="1" applyFont="1" applyFill="1" applyBorder="1" applyAlignment="1"/>
    <xf numFmtId="0" fontId="3" fillId="0" borderId="4" xfId="1" applyFont="1" applyBorder="1" applyAlignment="1">
      <alignment horizontal="center" vertical="top"/>
    </xf>
    <xf numFmtId="0" fontId="12" fillId="0" borderId="5" xfId="0" applyFont="1" applyBorder="1" applyAlignment="1">
      <alignment wrapText="1"/>
    </xf>
    <xf numFmtId="0" fontId="12" fillId="0" borderId="4" xfId="0" applyFont="1" applyBorder="1" applyAlignment="1">
      <alignment wrapText="1"/>
    </xf>
    <xf numFmtId="0" fontId="3" fillId="4" borderId="24" xfId="1" applyFont="1" applyFill="1" applyBorder="1" applyAlignment="1"/>
    <xf numFmtId="0" fontId="3" fillId="4" borderId="25" xfId="1" applyFont="1" applyFill="1" applyBorder="1" applyAlignment="1"/>
    <xf numFmtId="0" fontId="10" fillId="6" borderId="4" xfId="0" applyFont="1" applyFill="1" applyBorder="1" applyAlignment="1" applyProtection="1">
      <alignment horizontal="center"/>
      <protection locked="0"/>
    </xf>
    <xf numFmtId="0" fontId="3" fillId="7" borderId="4" xfId="1" applyFont="1" applyFill="1" applyBorder="1" applyAlignment="1" applyProtection="1">
      <alignment horizontal="center"/>
      <protection locked="0"/>
    </xf>
    <xf numFmtId="0" fontId="13" fillId="0" borderId="4" xfId="0" applyFont="1" applyBorder="1" applyAlignment="1">
      <alignment horizontal="left" vertical="center" wrapText="1" indent="2"/>
    </xf>
    <xf numFmtId="0" fontId="13" fillId="0" borderId="4" xfId="0" applyFont="1" applyBorder="1" applyAlignment="1">
      <alignment horizontal="left" vertical="center" indent="2"/>
    </xf>
    <xf numFmtId="0" fontId="18" fillId="0" borderId="4" xfId="0" applyFont="1" applyBorder="1" applyAlignment="1">
      <alignment horizontal="center" wrapText="1"/>
    </xf>
    <xf numFmtId="0" fontId="18" fillId="0" borderId="4" xfId="0" applyFont="1" applyBorder="1" applyAlignment="1">
      <alignment horizontal="center"/>
    </xf>
    <xf numFmtId="0" fontId="13" fillId="0" borderId="4" xfId="0" applyFont="1" applyBorder="1" applyAlignment="1">
      <alignment horizontal="left" wrapText="1"/>
    </xf>
    <xf numFmtId="0" fontId="13" fillId="0" borderId="4" xfId="0" applyFont="1" applyBorder="1" applyAlignment="1">
      <alignment horizontal="left" wrapText="1" indent="2"/>
    </xf>
    <xf numFmtId="0" fontId="18" fillId="0" borderId="4" xfId="0" applyFont="1" applyBorder="1" applyAlignment="1">
      <alignment horizontal="left" wrapText="1"/>
    </xf>
    <xf numFmtId="0" fontId="13" fillId="0" borderId="4" xfId="0" applyFont="1" applyBorder="1" applyAlignment="1">
      <alignment horizontal="left" vertical="center" wrapText="1"/>
    </xf>
    <xf numFmtId="0" fontId="21" fillId="0" borderId="4" xfId="0" applyFont="1" applyBorder="1" applyAlignment="1">
      <alignment horizontal="left"/>
    </xf>
    <xf numFmtId="0" fontId="13" fillId="0" borderId="4" xfId="0" applyFont="1" applyBorder="1" applyAlignment="1">
      <alignment horizontal="left" vertical="center"/>
    </xf>
    <xf numFmtId="0" fontId="18" fillId="0" borderId="4" xfId="0" applyFont="1" applyBorder="1" applyAlignment="1">
      <alignment horizontal="left"/>
    </xf>
    <xf numFmtId="0" fontId="3" fillId="0" borderId="4" xfId="0" applyFont="1" applyBorder="1" applyAlignment="1">
      <alignment horizontal="left" wrapText="1"/>
    </xf>
    <xf numFmtId="0" fontId="21" fillId="0" borderId="4" xfId="0" applyFont="1" applyBorder="1" applyAlignment="1">
      <alignment horizontal="left" vertical="center" wrapText="1"/>
    </xf>
    <xf numFmtId="0" fontId="21" fillId="0" borderId="4" xfId="0" applyFont="1" applyBorder="1" applyAlignment="1">
      <alignment horizontal="left" wrapText="1"/>
    </xf>
    <xf numFmtId="0" fontId="13" fillId="0" borderId="4" xfId="0" applyFont="1" applyBorder="1" applyAlignment="1">
      <alignment horizontal="left" vertical="top"/>
    </xf>
    <xf numFmtId="0" fontId="13" fillId="0" borderId="4" xfId="0" applyFont="1" applyBorder="1" applyAlignment="1">
      <alignment horizontal="left" vertical="top" wrapText="1"/>
    </xf>
    <xf numFmtId="0" fontId="22" fillId="0" borderId="4" xfId="0" applyFont="1" applyBorder="1" applyAlignment="1">
      <alignment horizontal="left" vertical="center" wrapText="1"/>
    </xf>
    <xf numFmtId="0" fontId="23" fillId="0" borderId="4" xfId="0" applyFont="1" applyBorder="1" applyAlignment="1">
      <alignment horizontal="left" vertical="center" indent="2"/>
    </xf>
    <xf numFmtId="0" fontId="20" fillId="0" borderId="4" xfId="0" applyFont="1" applyBorder="1" applyAlignment="1">
      <alignment horizontal="left" vertical="center" wrapText="1"/>
    </xf>
    <xf numFmtId="0" fontId="21" fillId="0" borderId="4" xfId="0" applyFont="1" applyBorder="1" applyAlignment="1">
      <alignment horizontal="left" vertical="center"/>
    </xf>
    <xf numFmtId="0" fontId="3" fillId="0" borderId="4" xfId="1" applyFont="1" applyBorder="1" applyAlignment="1" applyProtection="1">
      <alignment horizontal="left"/>
      <protection locked="0"/>
    </xf>
    <xf numFmtId="0" fontId="3" fillId="7" borderId="4" xfId="1" applyFont="1" applyFill="1" applyBorder="1" applyAlignment="1" applyProtection="1">
      <alignment horizontal="center"/>
      <protection locked="0"/>
    </xf>
    <xf numFmtId="14" fontId="6" fillId="6" borderId="4" xfId="1" applyNumberFormat="1" applyFont="1" applyFill="1" applyBorder="1" applyAlignment="1" applyProtection="1">
      <alignment horizontal="center"/>
      <protection locked="0"/>
    </xf>
    <xf numFmtId="0" fontId="3" fillId="6" borderId="4" xfId="1" applyFont="1" applyFill="1" applyBorder="1" applyAlignment="1" applyProtection="1">
      <alignment horizontal="center"/>
      <protection locked="0"/>
    </xf>
    <xf numFmtId="0" fontId="8" fillId="0" borderId="4" xfId="1" applyFont="1" applyBorder="1" applyAlignment="1" applyProtection="1">
      <alignment horizontal="center"/>
      <protection locked="0"/>
    </xf>
    <xf numFmtId="0" fontId="3" fillId="0" borderId="4" xfId="1" applyFont="1" applyBorder="1" applyAlignment="1" applyProtection="1">
      <alignment horizontal="center"/>
      <protection locked="0"/>
    </xf>
    <xf numFmtId="0" fontId="2" fillId="0" borderId="4" xfId="1" applyFont="1" applyBorder="1" applyAlignment="1" applyProtection="1">
      <alignment horizontal="center"/>
      <protection locked="0"/>
    </xf>
    <xf numFmtId="0" fontId="4" fillId="0" borderId="4" xfId="0" applyFont="1" applyBorder="1" applyAlignment="1">
      <alignment horizontal="left" vertical="center"/>
    </xf>
    <xf numFmtId="0" fontId="4" fillId="0" borderId="4" xfId="0" applyFont="1" applyBorder="1" applyAlignment="1">
      <alignment horizontal="left" vertical="center" wrapText="1" indent="2"/>
    </xf>
    <xf numFmtId="0" fontId="4" fillId="0" borderId="4" xfId="0" applyFont="1" applyBorder="1" applyAlignment="1">
      <alignment horizontal="left" vertical="center" indent="2"/>
    </xf>
    <xf numFmtId="43" fontId="2" fillId="0" borderId="4" xfId="1" applyNumberFormat="1" applyFont="1" applyBorder="1" applyAlignment="1" applyProtection="1">
      <alignment horizontal="center"/>
      <protection locked="0"/>
    </xf>
    <xf numFmtId="0" fontId="2" fillId="0" borderId="1" xfId="1" applyFont="1" applyBorder="1" applyAlignment="1" applyProtection="1">
      <alignment horizontal="left" wrapText="1"/>
      <protection locked="0"/>
    </xf>
    <xf numFmtId="0" fontId="2" fillId="0" borderId="5" xfId="1"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7" fontId="3" fillId="0" borderId="17" xfId="2" applyNumberFormat="1" applyFont="1" applyFill="1" applyBorder="1" applyAlignment="1" applyProtection="1">
      <alignment horizontal="right"/>
    </xf>
    <xf numFmtId="7" fontId="3" fillId="0" borderId="18" xfId="1" applyNumberFormat="1" applyFont="1" applyBorder="1" applyAlignment="1">
      <alignment horizontal="right" wrapText="1"/>
    </xf>
    <xf numFmtId="7" fontId="3" fillId="0" borderId="4" xfId="1" applyNumberFormat="1" applyFont="1" applyBorder="1" applyAlignment="1">
      <alignment horizontal="right" wrapText="1"/>
    </xf>
    <xf numFmtId="7" fontId="3" fillId="0" borderId="4" xfId="1" applyNumberFormat="1" applyFont="1" applyBorder="1" applyAlignment="1" applyProtection="1">
      <alignment horizontal="right" wrapText="1"/>
      <protection locked="0"/>
    </xf>
    <xf numFmtId="0" fontId="10" fillId="0" borderId="4" xfId="0" applyFont="1" applyFill="1" applyBorder="1" applyAlignment="1" applyProtection="1">
      <alignment horizontal="center"/>
      <protection locked="0"/>
    </xf>
    <xf numFmtId="0" fontId="3" fillId="0" borderId="19" xfId="1" applyFont="1" applyBorder="1" applyAlignment="1" applyProtection="1">
      <alignment horizontal="left"/>
      <protection locked="0"/>
    </xf>
    <xf numFmtId="0" fontId="3" fillId="0" borderId="20" xfId="1" applyFont="1" applyBorder="1" applyAlignment="1" applyProtection="1">
      <alignment horizontal="left"/>
      <protection locked="0"/>
    </xf>
    <xf numFmtId="0" fontId="3" fillId="0" borderId="21" xfId="1" applyFont="1" applyBorder="1" applyAlignment="1" applyProtection="1">
      <alignment horizontal="left"/>
      <protection locked="0"/>
    </xf>
    <xf numFmtId="0" fontId="3" fillId="0" borderId="22" xfId="1" applyFont="1" applyBorder="1" applyAlignment="1" applyProtection="1">
      <alignment horizontal="left"/>
      <protection locked="0"/>
    </xf>
    <xf numFmtId="43" fontId="3" fillId="0" borderId="4" xfId="1" applyNumberFormat="1" applyFont="1" applyBorder="1" applyAlignment="1" applyProtection="1">
      <alignment horizontal="right" wrapText="1"/>
      <protection locked="0"/>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20"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23" xfId="0" applyFont="1" applyBorder="1" applyAlignment="1">
      <alignment horizontal="left" vertical="top" wrapText="1"/>
    </xf>
    <xf numFmtId="0" fontId="5" fillId="0" borderId="15" xfId="0" applyFont="1" applyBorder="1" applyAlignment="1">
      <alignment horizontal="left" vertical="top" wrapText="1"/>
    </xf>
    <xf numFmtId="0" fontId="5" fillId="0" borderId="2" xfId="0" applyFont="1" applyBorder="1" applyAlignment="1">
      <alignment horizontal="left" vertical="top" wrapText="1"/>
    </xf>
    <xf numFmtId="0" fontId="5" fillId="0" borderId="22" xfId="0" applyFont="1" applyBorder="1" applyAlignment="1">
      <alignment horizontal="left" vertical="top" wrapText="1"/>
    </xf>
    <xf numFmtId="44" fontId="2" fillId="4" borderId="9" xfId="3" applyFont="1" applyFill="1" applyBorder="1" applyAlignment="1">
      <alignment horizontal="left"/>
    </xf>
    <xf numFmtId="44" fontId="2" fillId="4" borderId="10" xfId="3" applyFont="1" applyFill="1" applyBorder="1" applyAlignment="1">
      <alignment horizontal="left"/>
    </xf>
    <xf numFmtId="0" fontId="2" fillId="4" borderId="9" xfId="1" applyFont="1" applyFill="1" applyBorder="1" applyAlignment="1">
      <alignment horizontal="center"/>
    </xf>
    <xf numFmtId="0" fontId="2" fillId="4" borderId="10" xfId="1" applyFont="1" applyFill="1" applyBorder="1" applyAlignment="1">
      <alignment horizontal="center"/>
    </xf>
    <xf numFmtId="0" fontId="2" fillId="0" borderId="3" xfId="1" applyFont="1" applyBorder="1" applyAlignment="1" applyProtection="1">
      <protection locked="0"/>
    </xf>
    <xf numFmtId="0" fontId="0" fillId="0" borderId="3" xfId="0" applyBorder="1" applyAlignment="1"/>
    <xf numFmtId="0" fontId="0" fillId="0" borderId="20" xfId="0" applyBorder="1" applyAlignment="1"/>
    <xf numFmtId="0" fontId="3" fillId="0" borderId="4" xfId="1" applyFont="1" applyBorder="1" applyAlignment="1">
      <alignment horizontal="center" vertical="center"/>
    </xf>
    <xf numFmtId="0" fontId="2" fillId="4" borderId="9" xfId="1" applyFont="1" applyFill="1" applyBorder="1" applyAlignment="1">
      <alignment horizontal="left"/>
    </xf>
    <xf numFmtId="0" fontId="2" fillId="4" borderId="10" xfId="1" applyFont="1" applyFill="1" applyBorder="1" applyAlignment="1">
      <alignment horizontal="left"/>
    </xf>
    <xf numFmtId="0" fontId="3" fillId="4" borderId="6" xfId="1" applyFont="1" applyFill="1" applyBorder="1" applyAlignment="1">
      <alignment horizontal="center" vertical="center"/>
    </xf>
    <xf numFmtId="0" fontId="3" fillId="4" borderId="26" xfId="1" applyFont="1" applyFill="1" applyBorder="1" applyAlignment="1">
      <alignment horizontal="center" vertical="center"/>
    </xf>
    <xf numFmtId="0" fontId="12" fillId="5" borderId="4" xfId="0" applyFont="1" applyFill="1" applyBorder="1" applyAlignment="1">
      <alignment horizontal="center" wrapText="1"/>
    </xf>
    <xf numFmtId="0" fontId="3" fillId="0" borderId="5" xfId="1" applyFont="1" applyBorder="1" applyAlignment="1">
      <alignment horizontal="center" vertical="top" wrapText="1"/>
    </xf>
    <xf numFmtId="0" fontId="3" fillId="0" borderId="4" xfId="1" applyFont="1" applyBorder="1" applyAlignment="1">
      <alignment horizontal="center" vertical="top" wrapText="1"/>
    </xf>
    <xf numFmtId="0" fontId="7" fillId="4" borderId="10" xfId="1" applyFont="1" applyFill="1" applyBorder="1" applyAlignment="1">
      <alignment horizontal="left"/>
    </xf>
    <xf numFmtId="0" fontId="3" fillId="0" borderId="5" xfId="1" applyFont="1" applyBorder="1" applyAlignment="1">
      <alignment horizontal="left"/>
    </xf>
    <xf numFmtId="0" fontId="7" fillId="0" borderId="4" xfId="1" applyFont="1" applyBorder="1" applyAlignment="1">
      <alignment horizontal="left"/>
    </xf>
    <xf numFmtId="0" fontId="3" fillId="5" borderId="4" xfId="1" applyFont="1" applyFill="1" applyBorder="1" applyAlignment="1">
      <alignment horizontal="right"/>
    </xf>
    <xf numFmtId="0" fontId="2" fillId="4" borderId="9" xfId="1" applyFont="1" applyFill="1" applyBorder="1" applyAlignment="1"/>
    <xf numFmtId="0" fontId="7" fillId="4" borderId="10" xfId="1" applyFont="1" applyFill="1" applyBorder="1" applyAlignment="1"/>
    <xf numFmtId="0" fontId="12" fillId="5" borderId="5" xfId="0" applyFont="1" applyFill="1" applyBorder="1" applyAlignment="1">
      <alignment horizontal="center" wrapText="1"/>
    </xf>
    <xf numFmtId="0" fontId="8" fillId="0" borderId="6" xfId="1" applyFont="1" applyBorder="1" applyAlignment="1" applyProtection="1">
      <alignment horizontal="center"/>
      <protection locked="0"/>
    </xf>
    <xf numFmtId="0" fontId="8" fillId="0" borderId="7" xfId="1" applyFont="1" applyBorder="1" applyAlignment="1" applyProtection="1">
      <alignment horizontal="center"/>
      <protection locked="0"/>
    </xf>
    <xf numFmtId="0" fontId="8" fillId="0" borderId="8"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10" xfId="1" applyFont="1" applyBorder="1" applyAlignment="1" applyProtection="1">
      <alignment horizontal="center"/>
      <protection locked="0"/>
    </xf>
    <xf numFmtId="0" fontId="8" fillId="2" borderId="9" xfId="1" applyFont="1" applyFill="1" applyBorder="1" applyAlignment="1" applyProtection="1">
      <alignment horizontal="center"/>
      <protection locked="0"/>
    </xf>
    <xf numFmtId="0" fontId="8" fillId="2" borderId="4" xfId="1" applyFont="1" applyFill="1" applyBorder="1" applyAlignment="1" applyProtection="1">
      <alignment horizontal="center"/>
      <protection locked="0"/>
    </xf>
    <xf numFmtId="0" fontId="8" fillId="2" borderId="10" xfId="1" applyFont="1" applyFill="1" applyBorder="1" applyAlignment="1" applyProtection="1">
      <alignment horizontal="center"/>
      <protection locked="0"/>
    </xf>
    <xf numFmtId="0" fontId="2" fillId="0" borderId="9" xfId="1" applyFont="1" applyBorder="1" applyAlignment="1" applyProtection="1">
      <alignment horizontal="center"/>
      <protection locked="0"/>
    </xf>
    <xf numFmtId="0" fontId="2" fillId="0" borderId="10" xfId="1" applyFont="1" applyBorder="1" applyAlignment="1" applyProtection="1">
      <alignment horizontal="center"/>
      <protection locked="0"/>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10" xfId="0" applyFont="1" applyBorder="1" applyAlignment="1">
      <alignment horizontal="left" vertical="center" wrapText="1"/>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43" fontId="3" fillId="2" borderId="1" xfId="2" applyNumberFormat="1" applyFont="1" applyFill="1" applyBorder="1" applyAlignment="1" applyProtection="1">
      <alignment horizontal="right"/>
      <protection locked="0"/>
    </xf>
    <xf numFmtId="43" fontId="3" fillId="2" borderId="5" xfId="2" applyNumberFormat="1" applyFont="1" applyFill="1" applyBorder="1" applyAlignment="1" applyProtection="1">
      <alignment horizontal="right"/>
      <protection locked="0"/>
    </xf>
    <xf numFmtId="0" fontId="3" fillId="2" borderId="9" xfId="1" applyFont="1" applyFill="1" applyBorder="1" applyAlignment="1" applyProtection="1">
      <alignment horizontal="center" vertical="center" wrapText="1"/>
      <protection locked="0"/>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3" fillId="3" borderId="4" xfId="1" applyFont="1" applyFill="1" applyBorder="1" applyAlignment="1" applyProtection="1">
      <alignment horizontal="center"/>
      <protection locked="0"/>
    </xf>
    <xf numFmtId="0" fontId="3" fillId="3" borderId="9" xfId="1" applyFont="1" applyFill="1" applyBorder="1" applyAlignment="1" applyProtection="1">
      <alignment horizontal="center"/>
      <protection locked="0"/>
    </xf>
    <xf numFmtId="43" fontId="3" fillId="3" borderId="10" xfId="1" applyNumberFormat="1" applyFont="1" applyFill="1" applyBorder="1" applyAlignment="1" applyProtection="1">
      <alignment horizontal="center"/>
      <protection locked="0"/>
    </xf>
    <xf numFmtId="0" fontId="3" fillId="3" borderId="4" xfId="1" applyFont="1" applyFill="1" applyBorder="1" applyAlignment="1" applyProtection="1">
      <alignment horizontal="center" wrapText="1"/>
      <protection locked="0"/>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6" xfId="0" applyFont="1" applyBorder="1" applyAlignment="1">
      <alignment horizontal="left" vertical="center" wrapText="1"/>
    </xf>
    <xf numFmtId="7" fontId="16" fillId="0" borderId="4" xfId="1" applyNumberFormat="1" applyFont="1" applyBorder="1" applyAlignment="1" applyProtection="1">
      <alignment wrapText="1"/>
      <protection locked="0"/>
    </xf>
  </cellXfs>
  <cellStyles count="4">
    <cellStyle name="Comma_wfb invoice" xfId="2" xr:uid="{CDC7AFBB-62AC-4EDE-95B3-44F41C9251F6}"/>
    <cellStyle name="Currency" xfId="3" builtinId="4"/>
    <cellStyle name="Normal" xfId="0" builtinId="0"/>
    <cellStyle name="Normal_wfb invoice" xfId="1" xr:uid="{78E6236B-943B-4786-92DA-89AAD38247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sult/Kane%20County%20CARES%20Act/Sample%20Templates/Copy%20of%206250_Expense%20Template%20WIA_HC_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FB VOUCHER"/>
      <sheetName val=" Allocation"/>
      <sheetName val="Payroll- Wages and Taxes"/>
      <sheetName val="Payroll- Benefits"/>
      <sheetName val="Payroll Allocation"/>
      <sheetName val="Travel"/>
      <sheetName val="PRINT &amp; ATTACH"/>
      <sheetName val="EXPENSES"/>
    </sheetNames>
    <sheetDataSet>
      <sheetData sheetId="0"/>
      <sheetData sheetId="1"/>
      <sheetData sheetId="2"/>
      <sheetData sheetId="3"/>
      <sheetData sheetId="4"/>
      <sheetData sheetId="5"/>
      <sheetData sheetId="6"/>
      <sheetData sheetId="7">
        <row r="8">
          <cell r="H8">
            <v>5610</v>
          </cell>
          <cell r="I8">
            <v>5570</v>
          </cell>
          <cell r="J8">
            <v>6220</v>
          </cell>
          <cell r="K8">
            <v>5510</v>
          </cell>
          <cell r="L8">
            <v>5220</v>
          </cell>
          <cell r="M8">
            <v>5540</v>
          </cell>
        </row>
        <row r="9">
          <cell r="H9" t="str">
            <v>Prof Services</v>
          </cell>
          <cell r="I9" t="str">
            <v>Meeting Exp</v>
          </cell>
          <cell r="J9" t="str">
            <v>Training Matl</v>
          </cell>
          <cell r="K9" t="str">
            <v>Office Supplies</v>
          </cell>
          <cell r="L9" t="str">
            <v>Conference</v>
          </cell>
          <cell r="M9" t="str">
            <v>Printing</v>
          </cell>
        </row>
        <row r="10">
          <cell r="H10">
            <v>375</v>
          </cell>
          <cell r="I10">
            <v>0</v>
          </cell>
          <cell r="J10">
            <v>0</v>
          </cell>
          <cell r="K10">
            <v>0</v>
          </cell>
          <cell r="L10">
            <v>0</v>
          </cell>
          <cell r="M10">
            <v>0</v>
          </cell>
          <cell r="N10">
            <v>0</v>
          </cell>
        </row>
        <row r="11">
          <cell r="H11">
            <v>1500</v>
          </cell>
          <cell r="I11">
            <v>0</v>
          </cell>
          <cell r="J11">
            <v>0</v>
          </cell>
          <cell r="K11">
            <v>0</v>
          </cell>
          <cell r="L11">
            <v>0</v>
          </cell>
          <cell r="M11">
            <v>0</v>
          </cell>
          <cell r="N11">
            <v>0</v>
          </cell>
        </row>
        <row r="12">
          <cell r="H12">
            <v>1500</v>
          </cell>
          <cell r="I12">
            <v>0</v>
          </cell>
          <cell r="J12">
            <v>0</v>
          </cell>
          <cell r="K12">
            <v>0</v>
          </cell>
          <cell r="L12">
            <v>0</v>
          </cell>
          <cell r="M12">
            <v>0</v>
          </cell>
          <cell r="N12">
            <v>0</v>
          </cell>
        </row>
        <row r="13">
          <cell r="H13">
            <v>125</v>
          </cell>
          <cell r="I13">
            <v>0</v>
          </cell>
          <cell r="J13">
            <v>0</v>
          </cell>
          <cell r="K13">
            <v>0</v>
          </cell>
          <cell r="L13">
            <v>0</v>
          </cell>
          <cell r="M13">
            <v>0</v>
          </cell>
          <cell r="N13">
            <v>0</v>
          </cell>
        </row>
        <row r="14">
          <cell r="H14">
            <v>1500</v>
          </cell>
          <cell r="I14">
            <v>0</v>
          </cell>
          <cell r="J14">
            <v>0</v>
          </cell>
          <cell r="K14">
            <v>0</v>
          </cell>
          <cell r="L14">
            <v>0</v>
          </cell>
          <cell r="M14">
            <v>0</v>
          </cell>
          <cell r="N14">
            <v>0</v>
          </cell>
        </row>
        <row r="15">
          <cell r="H15">
            <v>2425</v>
          </cell>
          <cell r="I15">
            <v>0</v>
          </cell>
          <cell r="J15">
            <v>0</v>
          </cell>
          <cell r="K15">
            <v>0</v>
          </cell>
          <cell r="L15">
            <v>0</v>
          </cell>
          <cell r="M15">
            <v>0</v>
          </cell>
          <cell r="N15">
            <v>0</v>
          </cell>
        </row>
        <row r="16">
          <cell r="H16">
            <v>400</v>
          </cell>
          <cell r="I16">
            <v>0</v>
          </cell>
          <cell r="J16">
            <v>0</v>
          </cell>
          <cell r="K16">
            <v>0</v>
          </cell>
          <cell r="L16">
            <v>0</v>
          </cell>
          <cell r="M16">
            <v>0</v>
          </cell>
          <cell r="N16">
            <v>0</v>
          </cell>
        </row>
        <row r="17">
          <cell r="H17">
            <v>200</v>
          </cell>
          <cell r="I17">
            <v>0</v>
          </cell>
          <cell r="J17">
            <v>0</v>
          </cell>
          <cell r="K17">
            <v>0</v>
          </cell>
          <cell r="L17">
            <v>0</v>
          </cell>
          <cell r="M17">
            <v>0</v>
          </cell>
          <cell r="N17">
            <v>0</v>
          </cell>
        </row>
        <row r="18">
          <cell r="H18">
            <v>125</v>
          </cell>
          <cell r="I18">
            <v>0</v>
          </cell>
          <cell r="J18">
            <v>0</v>
          </cell>
          <cell r="K18">
            <v>0</v>
          </cell>
          <cell r="L18">
            <v>0</v>
          </cell>
          <cell r="M18">
            <v>0</v>
          </cell>
          <cell r="N18">
            <v>0</v>
          </cell>
        </row>
        <row r="19">
          <cell r="H19">
            <v>3000</v>
          </cell>
          <cell r="I19">
            <v>0</v>
          </cell>
          <cell r="J19">
            <v>0</v>
          </cell>
          <cell r="K19">
            <v>0</v>
          </cell>
          <cell r="L19">
            <v>0</v>
          </cell>
          <cell r="M19">
            <v>0</v>
          </cell>
          <cell r="N19">
            <v>0</v>
          </cell>
        </row>
        <row r="20">
          <cell r="H20">
            <v>1500</v>
          </cell>
          <cell r="I20">
            <v>0</v>
          </cell>
          <cell r="J20">
            <v>0</v>
          </cell>
          <cell r="K20">
            <v>0</v>
          </cell>
          <cell r="L20">
            <v>0</v>
          </cell>
          <cell r="M20">
            <v>0</v>
          </cell>
          <cell r="N20">
            <v>0</v>
          </cell>
        </row>
        <row r="21">
          <cell r="H21">
            <v>250</v>
          </cell>
          <cell r="I21">
            <v>0</v>
          </cell>
          <cell r="J21">
            <v>0</v>
          </cell>
          <cell r="K21">
            <v>0</v>
          </cell>
          <cell r="L21">
            <v>0</v>
          </cell>
          <cell r="M21">
            <v>0</v>
          </cell>
          <cell r="N21">
            <v>0</v>
          </cell>
        </row>
        <row r="22">
          <cell r="H22">
            <v>1500</v>
          </cell>
          <cell r="I22">
            <v>0</v>
          </cell>
          <cell r="J22">
            <v>0</v>
          </cell>
          <cell r="K22">
            <v>0</v>
          </cell>
          <cell r="L22">
            <v>0</v>
          </cell>
          <cell r="M22">
            <v>0</v>
          </cell>
          <cell r="N22">
            <v>0</v>
          </cell>
        </row>
        <row r="23">
          <cell r="H23">
            <v>600</v>
          </cell>
          <cell r="I23">
            <v>0</v>
          </cell>
          <cell r="J23">
            <v>0</v>
          </cell>
          <cell r="K23">
            <v>0</v>
          </cell>
          <cell r="L23">
            <v>0</v>
          </cell>
          <cell r="M23">
            <v>0</v>
          </cell>
          <cell r="N23">
            <v>0</v>
          </cell>
        </row>
        <row r="24">
          <cell r="H24">
            <v>0</v>
          </cell>
          <cell r="I24">
            <v>0</v>
          </cell>
          <cell r="J24">
            <v>400</v>
          </cell>
          <cell r="K24">
            <v>0</v>
          </cell>
          <cell r="L24">
            <v>0</v>
          </cell>
          <cell r="M24">
            <v>0</v>
          </cell>
          <cell r="N24">
            <v>0</v>
          </cell>
        </row>
        <row r="25">
          <cell r="H25">
            <v>0</v>
          </cell>
          <cell r="I25">
            <v>0</v>
          </cell>
          <cell r="J25">
            <v>483.45</v>
          </cell>
          <cell r="K25">
            <v>0</v>
          </cell>
          <cell r="L25">
            <v>0</v>
          </cell>
          <cell r="M25">
            <v>0</v>
          </cell>
          <cell r="N25">
            <v>0</v>
          </cell>
        </row>
        <row r="26">
          <cell r="H26">
            <v>900</v>
          </cell>
          <cell r="I26">
            <v>0</v>
          </cell>
          <cell r="J26">
            <v>0</v>
          </cell>
          <cell r="K26">
            <v>0</v>
          </cell>
          <cell r="L26">
            <v>0</v>
          </cell>
          <cell r="M26">
            <v>0</v>
          </cell>
          <cell r="N26">
            <v>0</v>
          </cell>
        </row>
        <row r="27">
          <cell r="H27">
            <v>1900</v>
          </cell>
          <cell r="I27">
            <v>0</v>
          </cell>
          <cell r="J27">
            <v>0</v>
          </cell>
          <cell r="K27">
            <v>0</v>
          </cell>
          <cell r="L27">
            <v>0</v>
          </cell>
          <cell r="M27">
            <v>0</v>
          </cell>
          <cell r="N27">
            <v>0</v>
          </cell>
        </row>
        <row r="28">
          <cell r="H28">
            <v>840</v>
          </cell>
          <cell r="I28">
            <v>0</v>
          </cell>
          <cell r="J28">
            <v>0</v>
          </cell>
          <cell r="K28">
            <v>0</v>
          </cell>
          <cell r="L28">
            <v>0</v>
          </cell>
          <cell r="M28">
            <v>0</v>
          </cell>
          <cell r="N28">
            <v>0</v>
          </cell>
        </row>
        <row r="29">
          <cell r="H29">
            <v>120</v>
          </cell>
          <cell r="I29">
            <v>0</v>
          </cell>
          <cell r="J29">
            <v>0</v>
          </cell>
          <cell r="K29">
            <v>0</v>
          </cell>
          <cell r="L29">
            <v>0</v>
          </cell>
          <cell r="M29">
            <v>0</v>
          </cell>
          <cell r="N29">
            <v>0</v>
          </cell>
        </row>
        <row r="30">
          <cell r="H30">
            <v>4255</v>
          </cell>
          <cell r="I30">
            <v>0</v>
          </cell>
          <cell r="J30">
            <v>0</v>
          </cell>
          <cell r="K30">
            <v>0</v>
          </cell>
          <cell r="L30">
            <v>0</v>
          </cell>
          <cell r="M30">
            <v>0</v>
          </cell>
          <cell r="N30">
            <v>0</v>
          </cell>
        </row>
        <row r="31">
          <cell r="H31">
            <v>6340</v>
          </cell>
          <cell r="I31">
            <v>0</v>
          </cell>
          <cell r="J31">
            <v>0</v>
          </cell>
          <cell r="K31">
            <v>0</v>
          </cell>
          <cell r="L31">
            <v>0</v>
          </cell>
          <cell r="M31">
            <v>0</v>
          </cell>
          <cell r="N31">
            <v>0</v>
          </cell>
        </row>
        <row r="32">
          <cell r="H32">
            <v>120</v>
          </cell>
          <cell r="I32">
            <v>0</v>
          </cell>
          <cell r="J32">
            <v>0</v>
          </cell>
          <cell r="K32">
            <v>0</v>
          </cell>
          <cell r="L32">
            <v>0</v>
          </cell>
          <cell r="M32">
            <v>0</v>
          </cell>
          <cell r="N32">
            <v>0</v>
          </cell>
        </row>
        <row r="33">
          <cell r="H33">
            <v>4005</v>
          </cell>
          <cell r="I33">
            <v>0</v>
          </cell>
          <cell r="J33">
            <v>0</v>
          </cell>
          <cell r="K33">
            <v>0</v>
          </cell>
          <cell r="L33">
            <v>0</v>
          </cell>
          <cell r="M33">
            <v>0</v>
          </cell>
          <cell r="N33">
            <v>0</v>
          </cell>
        </row>
        <row r="34">
          <cell r="H34">
            <v>0</v>
          </cell>
          <cell r="I34">
            <v>0</v>
          </cell>
          <cell r="J34">
            <v>935</v>
          </cell>
          <cell r="K34">
            <v>0</v>
          </cell>
          <cell r="L34">
            <v>0</v>
          </cell>
          <cell r="M34">
            <v>0</v>
          </cell>
          <cell r="N34">
            <v>0</v>
          </cell>
        </row>
        <row r="35">
          <cell r="H35">
            <v>0</v>
          </cell>
          <cell r="I35">
            <v>0</v>
          </cell>
          <cell r="J35">
            <v>0</v>
          </cell>
          <cell r="K35">
            <v>207.77</v>
          </cell>
          <cell r="L35">
            <v>0</v>
          </cell>
          <cell r="M35">
            <v>0</v>
          </cell>
          <cell r="N35">
            <v>0</v>
          </cell>
        </row>
        <row r="41">
          <cell r="I41">
            <v>0</v>
          </cell>
          <cell r="J41">
            <v>0</v>
          </cell>
          <cell r="K41">
            <v>0</v>
          </cell>
          <cell r="L41">
            <v>0</v>
          </cell>
          <cell r="M41">
            <v>0</v>
          </cell>
          <cell r="N41">
            <v>0</v>
          </cell>
        </row>
        <row r="43">
          <cell r="H43">
            <v>33480</v>
          </cell>
          <cell r="I43">
            <v>0</v>
          </cell>
          <cell r="J43">
            <v>1818.45</v>
          </cell>
          <cell r="K43">
            <v>207.77</v>
          </cell>
          <cell r="L43">
            <v>0</v>
          </cell>
          <cell r="M43">
            <v>0</v>
          </cell>
          <cell r="N43">
            <v>0</v>
          </cell>
        </row>
        <row r="45">
          <cell r="H45">
            <v>33480</v>
          </cell>
          <cell r="I45">
            <v>0</v>
          </cell>
          <cell r="J45">
            <v>1818.45</v>
          </cell>
          <cell r="K45">
            <v>207.77</v>
          </cell>
          <cell r="L45">
            <v>0</v>
          </cell>
          <cell r="M45">
            <v>0</v>
          </cell>
          <cell r="N45">
            <v>0</v>
          </cell>
        </row>
        <row r="46">
          <cell r="H46">
            <v>0</v>
          </cell>
          <cell r="I46">
            <v>0</v>
          </cell>
          <cell r="J46">
            <v>0</v>
          </cell>
          <cell r="K46">
            <v>0</v>
          </cell>
          <cell r="L46">
            <v>0</v>
          </cell>
          <cell r="M46">
            <v>0</v>
          </cell>
          <cell r="N4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1739-75D5-4EDD-ADF7-48A94E58945D}">
  <dimension ref="A1:M74"/>
  <sheetViews>
    <sheetView tabSelected="1" workbookViewId="0">
      <selection sqref="A1:J1"/>
    </sheetView>
  </sheetViews>
  <sheetFormatPr defaultColWidth="8.85546875" defaultRowHeight="15.75" x14ac:dyDescent="0.25"/>
  <cols>
    <col min="1" max="16384" width="8.85546875" style="16"/>
  </cols>
  <sheetData>
    <row r="1" spans="1:13" ht="52.5" customHeight="1" x14ac:dyDescent="0.25">
      <c r="A1" s="62" t="s">
        <v>106</v>
      </c>
      <c r="B1" s="63"/>
      <c r="C1" s="63"/>
      <c r="D1" s="63"/>
      <c r="E1" s="63"/>
      <c r="F1" s="63"/>
      <c r="G1" s="63"/>
      <c r="H1" s="63"/>
      <c r="I1" s="63"/>
      <c r="J1" s="63"/>
    </row>
    <row r="2" spans="1:13" x14ac:dyDescent="0.25">
      <c r="A2" s="40"/>
      <c r="B2" s="40"/>
      <c r="C2" s="40"/>
      <c r="D2" s="40"/>
      <c r="E2" s="40"/>
      <c r="F2" s="40"/>
      <c r="G2" s="40"/>
      <c r="H2" s="40"/>
      <c r="I2" s="40"/>
      <c r="J2" s="40"/>
    </row>
    <row r="3" spans="1:13" ht="31.15" customHeight="1" x14ac:dyDescent="0.25">
      <c r="A3" s="66" t="s">
        <v>63</v>
      </c>
      <c r="B3" s="66"/>
      <c r="C3" s="66"/>
      <c r="D3" s="66"/>
      <c r="E3" s="66"/>
      <c r="F3" s="66"/>
      <c r="G3" s="66"/>
      <c r="H3" s="66"/>
      <c r="I3" s="66"/>
      <c r="J3" s="66"/>
    </row>
    <row r="4" spans="1:13" ht="31.15" customHeight="1" x14ac:dyDescent="0.25">
      <c r="A4" s="75" t="s">
        <v>64</v>
      </c>
      <c r="B4" s="75"/>
      <c r="C4" s="75"/>
      <c r="D4" s="75"/>
      <c r="E4" s="75"/>
      <c r="F4" s="75"/>
      <c r="G4" s="75"/>
      <c r="H4" s="75"/>
      <c r="I4" s="75"/>
      <c r="J4" s="75"/>
    </row>
    <row r="5" spans="1:13" ht="109.9" customHeight="1" x14ac:dyDescent="0.25">
      <c r="A5" s="75"/>
      <c r="B5" s="75"/>
      <c r="C5" s="75"/>
      <c r="D5" s="75"/>
      <c r="E5" s="75"/>
      <c r="F5" s="75"/>
      <c r="G5" s="75"/>
      <c r="H5" s="75"/>
      <c r="I5" s="75"/>
      <c r="J5" s="75"/>
    </row>
    <row r="6" spans="1:13" ht="32.450000000000003" customHeight="1" x14ac:dyDescent="0.25">
      <c r="A6" s="76" t="s">
        <v>65</v>
      </c>
      <c r="B6" s="76"/>
      <c r="C6" s="76"/>
      <c r="D6" s="76"/>
      <c r="E6" s="76"/>
      <c r="F6" s="76"/>
      <c r="G6" s="76"/>
      <c r="H6" s="76"/>
      <c r="I6" s="76"/>
      <c r="J6" s="76"/>
    </row>
    <row r="7" spans="1:13" x14ac:dyDescent="0.25">
      <c r="A7" s="77" t="s">
        <v>59</v>
      </c>
      <c r="B7" s="77"/>
      <c r="C7" s="77"/>
      <c r="D7" s="77"/>
      <c r="E7" s="77"/>
      <c r="F7" s="77"/>
      <c r="G7" s="77"/>
      <c r="H7" s="77"/>
      <c r="I7" s="77"/>
      <c r="J7" s="77"/>
    </row>
    <row r="8" spans="1:13" x14ac:dyDescent="0.25">
      <c r="A8" s="77" t="s">
        <v>60</v>
      </c>
      <c r="B8" s="77"/>
      <c r="C8" s="77"/>
      <c r="D8" s="77"/>
      <c r="E8" s="77"/>
      <c r="F8" s="77"/>
      <c r="G8" s="77"/>
      <c r="H8" s="77"/>
      <c r="I8" s="77"/>
      <c r="J8" s="77"/>
    </row>
    <row r="9" spans="1:13" x14ac:dyDescent="0.25">
      <c r="A9" s="77" t="s">
        <v>66</v>
      </c>
      <c r="B9" s="77"/>
      <c r="C9" s="77"/>
      <c r="D9" s="77"/>
      <c r="E9" s="77"/>
      <c r="F9" s="77"/>
      <c r="G9" s="77"/>
      <c r="H9" s="77"/>
      <c r="I9" s="77"/>
      <c r="J9" s="77"/>
    </row>
    <row r="10" spans="1:13" x14ac:dyDescent="0.25">
      <c r="A10" s="77" t="s">
        <v>61</v>
      </c>
      <c r="B10" s="77"/>
      <c r="C10" s="77"/>
      <c r="D10" s="77"/>
      <c r="E10" s="77"/>
      <c r="F10" s="77"/>
      <c r="G10" s="77"/>
      <c r="H10" s="77"/>
      <c r="I10" s="77"/>
      <c r="J10" s="77"/>
    </row>
    <row r="11" spans="1:13" x14ac:dyDescent="0.25">
      <c r="A11" s="41"/>
    </row>
    <row r="12" spans="1:13" x14ac:dyDescent="0.25">
      <c r="A12" s="70" t="s">
        <v>67</v>
      </c>
      <c r="B12" s="70"/>
      <c r="C12" s="70"/>
      <c r="D12" s="70"/>
      <c r="E12" s="70"/>
      <c r="F12" s="70"/>
      <c r="G12" s="70"/>
      <c r="H12" s="70"/>
      <c r="I12" s="70"/>
      <c r="J12" s="70"/>
    </row>
    <row r="13" spans="1:13" ht="129" customHeight="1" x14ac:dyDescent="0.25">
      <c r="A13" s="64" t="s">
        <v>68</v>
      </c>
      <c r="B13" s="64"/>
      <c r="C13" s="64"/>
      <c r="D13" s="64"/>
      <c r="E13" s="64"/>
      <c r="F13" s="64"/>
      <c r="G13" s="64"/>
      <c r="H13" s="64"/>
      <c r="I13" s="64"/>
      <c r="J13" s="64"/>
      <c r="K13" s="34"/>
      <c r="L13" s="34"/>
      <c r="M13" s="34"/>
    </row>
    <row r="14" spans="1:13" s="44" customFormat="1" ht="15.6" customHeight="1" x14ac:dyDescent="0.25">
      <c r="A14" s="42"/>
      <c r="B14" s="42"/>
      <c r="C14" s="42"/>
      <c r="D14" s="42"/>
      <c r="E14" s="42"/>
      <c r="F14" s="42"/>
      <c r="G14" s="42"/>
      <c r="H14" s="42"/>
      <c r="I14" s="42"/>
      <c r="J14" s="42"/>
      <c r="K14" s="43"/>
      <c r="L14" s="43"/>
      <c r="M14" s="43"/>
    </row>
    <row r="15" spans="1:13" x14ac:dyDescent="0.25">
      <c r="A15" s="70" t="s">
        <v>69</v>
      </c>
      <c r="B15" s="70"/>
      <c r="C15" s="70"/>
      <c r="D15" s="70"/>
      <c r="E15" s="70"/>
      <c r="F15" s="70"/>
      <c r="G15" s="70"/>
      <c r="H15" s="70"/>
      <c r="I15" s="70"/>
      <c r="J15" s="70"/>
    </row>
    <row r="16" spans="1:13" ht="110.45" customHeight="1" x14ac:dyDescent="0.25">
      <c r="A16" s="64" t="s">
        <v>70</v>
      </c>
      <c r="B16" s="64"/>
      <c r="C16" s="64"/>
      <c r="D16" s="64"/>
      <c r="E16" s="64"/>
      <c r="F16" s="64"/>
      <c r="G16" s="64"/>
      <c r="H16" s="64"/>
      <c r="I16" s="64"/>
      <c r="J16" s="64"/>
    </row>
    <row r="17" spans="1:13" x14ac:dyDescent="0.25">
      <c r="A17" s="34"/>
      <c r="B17" s="34"/>
      <c r="C17" s="34"/>
      <c r="D17" s="34"/>
      <c r="E17" s="34"/>
      <c r="F17" s="34"/>
      <c r="G17" s="34"/>
      <c r="H17" s="34"/>
      <c r="I17" s="34"/>
      <c r="J17" s="34"/>
      <c r="K17" s="34"/>
      <c r="L17" s="34"/>
      <c r="M17" s="34"/>
    </row>
    <row r="18" spans="1:13" x14ac:dyDescent="0.25">
      <c r="A18" s="70" t="s">
        <v>17</v>
      </c>
      <c r="B18" s="70"/>
      <c r="C18" s="70"/>
      <c r="D18" s="70"/>
      <c r="E18" s="70"/>
      <c r="F18" s="70"/>
      <c r="G18" s="70"/>
      <c r="H18" s="70"/>
      <c r="I18" s="70"/>
      <c r="J18" s="70"/>
      <c r="K18" s="34"/>
      <c r="L18" s="34"/>
      <c r="M18" s="34"/>
    </row>
    <row r="19" spans="1:13" ht="111.6" customHeight="1" x14ac:dyDescent="0.25">
      <c r="A19" s="64" t="s">
        <v>62</v>
      </c>
      <c r="B19" s="64"/>
      <c r="C19" s="64"/>
      <c r="D19" s="64"/>
      <c r="E19" s="64"/>
      <c r="F19" s="64"/>
      <c r="G19" s="64"/>
      <c r="H19" s="64"/>
      <c r="I19" s="64"/>
      <c r="J19" s="64"/>
      <c r="K19" s="34"/>
      <c r="L19" s="34"/>
      <c r="M19" s="34"/>
    </row>
    <row r="20" spans="1:13" x14ac:dyDescent="0.25">
      <c r="A20" s="34"/>
      <c r="B20" s="34"/>
      <c r="C20" s="34"/>
      <c r="D20" s="34"/>
      <c r="E20" s="34"/>
      <c r="F20" s="34"/>
      <c r="G20" s="34"/>
      <c r="H20" s="34"/>
      <c r="I20" s="34"/>
      <c r="J20" s="34"/>
      <c r="K20" s="34"/>
      <c r="L20" s="34"/>
      <c r="M20" s="34"/>
    </row>
    <row r="21" spans="1:13" ht="28.9" customHeight="1" x14ac:dyDescent="0.25">
      <c r="A21" s="71" t="s">
        <v>6</v>
      </c>
      <c r="B21" s="71"/>
      <c r="C21" s="71"/>
      <c r="D21" s="71"/>
      <c r="E21" s="71"/>
      <c r="F21" s="71"/>
      <c r="G21" s="71"/>
      <c r="H21" s="71"/>
      <c r="I21" s="71"/>
      <c r="J21" s="71"/>
      <c r="K21" s="34"/>
      <c r="L21" s="34"/>
      <c r="M21" s="34"/>
    </row>
    <row r="22" spans="1:13" ht="28.15" customHeight="1" x14ac:dyDescent="0.25">
      <c r="A22" s="65" t="s">
        <v>71</v>
      </c>
      <c r="B22" s="65"/>
      <c r="C22" s="65"/>
      <c r="D22" s="65"/>
      <c r="E22" s="65"/>
      <c r="F22" s="65"/>
      <c r="G22" s="65"/>
      <c r="H22" s="65"/>
      <c r="I22" s="65"/>
      <c r="J22" s="65"/>
      <c r="K22" s="34"/>
      <c r="L22" s="34"/>
      <c r="M22" s="34"/>
    </row>
    <row r="23" spans="1:13" ht="30" customHeight="1" x14ac:dyDescent="0.25">
      <c r="A23" s="65" t="s">
        <v>72</v>
      </c>
      <c r="B23" s="65"/>
      <c r="C23" s="65"/>
      <c r="D23" s="65"/>
      <c r="E23" s="65"/>
      <c r="F23" s="65"/>
      <c r="G23" s="65"/>
      <c r="H23" s="65"/>
      <c r="I23" s="65"/>
      <c r="J23" s="65"/>
      <c r="K23" s="34"/>
      <c r="L23" s="34"/>
      <c r="M23" s="34"/>
    </row>
    <row r="24" spans="1:13" ht="31.15" customHeight="1" x14ac:dyDescent="0.25">
      <c r="A24" s="65" t="s">
        <v>73</v>
      </c>
      <c r="B24" s="65"/>
      <c r="C24" s="65"/>
      <c r="D24" s="65"/>
      <c r="E24" s="65"/>
      <c r="F24" s="65"/>
      <c r="G24" s="65"/>
      <c r="H24" s="65"/>
      <c r="I24" s="65"/>
      <c r="J24" s="65"/>
      <c r="K24" s="34"/>
      <c r="L24" s="34"/>
      <c r="M24" s="34"/>
    </row>
    <row r="25" spans="1:13" x14ac:dyDescent="0.25">
      <c r="A25" s="34"/>
      <c r="B25" s="34"/>
      <c r="C25" s="34"/>
      <c r="D25" s="34"/>
      <c r="E25" s="34"/>
      <c r="F25" s="34"/>
      <c r="G25" s="34"/>
      <c r="H25" s="34"/>
      <c r="I25" s="34"/>
      <c r="J25" s="34"/>
      <c r="K25" s="34"/>
      <c r="L25" s="34"/>
      <c r="M25" s="34"/>
    </row>
    <row r="26" spans="1:13" x14ac:dyDescent="0.25">
      <c r="A26" s="66" t="s">
        <v>34</v>
      </c>
      <c r="B26" s="66"/>
      <c r="C26" s="66"/>
      <c r="D26" s="66"/>
      <c r="E26" s="66"/>
      <c r="F26" s="66"/>
      <c r="G26" s="66"/>
      <c r="H26" s="66"/>
      <c r="I26" s="66"/>
      <c r="J26" s="66"/>
    </row>
    <row r="27" spans="1:13" x14ac:dyDescent="0.25">
      <c r="A27" s="66"/>
      <c r="B27" s="66"/>
      <c r="C27" s="66"/>
      <c r="D27" s="66"/>
      <c r="E27" s="66"/>
      <c r="F27" s="66"/>
      <c r="G27" s="66"/>
      <c r="H27" s="66"/>
      <c r="I27" s="66"/>
      <c r="J27" s="66"/>
    </row>
    <row r="28" spans="1:13" x14ac:dyDescent="0.25">
      <c r="A28" s="35"/>
      <c r="B28" s="35"/>
      <c r="C28" s="35"/>
      <c r="D28" s="35"/>
      <c r="E28" s="35"/>
      <c r="F28" s="35"/>
      <c r="G28" s="35"/>
      <c r="H28" s="35"/>
      <c r="I28" s="35"/>
      <c r="J28" s="35"/>
    </row>
    <row r="29" spans="1:13" x14ac:dyDescent="0.25">
      <c r="A29" s="73" t="s">
        <v>37</v>
      </c>
      <c r="B29" s="73"/>
      <c r="C29" s="73"/>
      <c r="D29" s="73"/>
      <c r="E29" s="73"/>
      <c r="F29" s="73"/>
      <c r="G29" s="73"/>
      <c r="H29" s="73"/>
      <c r="I29" s="73"/>
      <c r="J29" s="73"/>
    </row>
    <row r="30" spans="1:13" s="36" customFormat="1" ht="222.6" customHeight="1" x14ac:dyDescent="0.25">
      <c r="A30" s="67" t="s">
        <v>35</v>
      </c>
      <c r="B30" s="67"/>
      <c r="C30" s="67"/>
      <c r="D30" s="67"/>
      <c r="E30" s="67"/>
      <c r="F30" s="67"/>
      <c r="G30" s="67"/>
      <c r="H30" s="67"/>
      <c r="I30" s="67"/>
      <c r="J30" s="67"/>
    </row>
    <row r="31" spans="1:13" ht="47.45" customHeight="1" x14ac:dyDescent="0.25">
      <c r="A31" s="64" t="s">
        <v>74</v>
      </c>
      <c r="B31" s="64"/>
      <c r="C31" s="64"/>
      <c r="D31" s="64"/>
      <c r="E31" s="64"/>
      <c r="F31" s="64"/>
      <c r="G31" s="64"/>
      <c r="H31" s="64"/>
      <c r="I31" s="64"/>
      <c r="J31" s="64"/>
    </row>
    <row r="32" spans="1:13" x14ac:dyDescent="0.25">
      <c r="A32" s="35"/>
      <c r="B32" s="35"/>
      <c r="C32" s="35"/>
      <c r="D32" s="35"/>
      <c r="E32" s="35"/>
      <c r="F32" s="35"/>
      <c r="G32" s="35"/>
      <c r="H32" s="35"/>
      <c r="I32" s="35"/>
      <c r="J32" s="35"/>
    </row>
    <row r="33" spans="1:10" x14ac:dyDescent="0.25">
      <c r="A33" s="73" t="s">
        <v>75</v>
      </c>
      <c r="B33" s="73"/>
      <c r="C33" s="73"/>
      <c r="D33" s="73"/>
      <c r="E33" s="73"/>
      <c r="F33" s="73"/>
      <c r="G33" s="73"/>
      <c r="H33" s="73"/>
      <c r="I33" s="73"/>
      <c r="J33" s="73"/>
    </row>
    <row r="34" spans="1:10" x14ac:dyDescent="0.25">
      <c r="A34" s="74" t="s">
        <v>41</v>
      </c>
      <c r="B34" s="74"/>
      <c r="C34" s="74"/>
      <c r="D34" s="74"/>
      <c r="E34" s="74"/>
      <c r="F34" s="74"/>
      <c r="G34" s="74"/>
      <c r="H34" s="74"/>
      <c r="I34" s="74"/>
      <c r="J34" s="74"/>
    </row>
    <row r="35" spans="1:10" ht="30.6" customHeight="1" x14ac:dyDescent="0.25">
      <c r="A35" s="67" t="s">
        <v>40</v>
      </c>
      <c r="B35" s="67"/>
      <c r="C35" s="67"/>
      <c r="D35" s="67"/>
      <c r="E35" s="67"/>
      <c r="F35" s="67"/>
      <c r="G35" s="67"/>
      <c r="H35" s="67"/>
      <c r="I35" s="67"/>
      <c r="J35" s="67"/>
    </row>
    <row r="36" spans="1:10" x14ac:dyDescent="0.25">
      <c r="A36" s="69" t="s">
        <v>39</v>
      </c>
      <c r="B36" s="69"/>
      <c r="C36" s="69"/>
      <c r="D36" s="69"/>
      <c r="E36" s="69"/>
      <c r="F36" s="69"/>
      <c r="G36" s="69"/>
      <c r="H36" s="69"/>
      <c r="I36" s="69"/>
      <c r="J36" s="69"/>
    </row>
    <row r="37" spans="1:10" ht="30" customHeight="1" x14ac:dyDescent="0.25">
      <c r="A37" s="67" t="s">
        <v>38</v>
      </c>
      <c r="B37" s="67"/>
      <c r="C37" s="67"/>
      <c r="D37" s="67"/>
      <c r="E37" s="67"/>
      <c r="F37" s="67"/>
      <c r="G37" s="67"/>
      <c r="H37" s="67"/>
      <c r="I37" s="67"/>
      <c r="J37" s="67"/>
    </row>
    <row r="38" spans="1:10" ht="32.450000000000003" customHeight="1" x14ac:dyDescent="0.25">
      <c r="A38" s="67" t="s">
        <v>42</v>
      </c>
      <c r="B38" s="67"/>
      <c r="C38" s="67"/>
      <c r="D38" s="67"/>
      <c r="E38" s="67"/>
      <c r="F38" s="67"/>
      <c r="G38" s="67"/>
      <c r="H38" s="67"/>
      <c r="I38" s="67"/>
      <c r="J38" s="67"/>
    </row>
    <row r="39" spans="1:10" s="34" customFormat="1" x14ac:dyDescent="0.25">
      <c r="A39" s="22"/>
      <c r="B39" s="22"/>
      <c r="C39" s="22"/>
      <c r="D39" s="22"/>
      <c r="E39" s="22"/>
      <c r="F39" s="22"/>
      <c r="G39" s="22"/>
      <c r="H39" s="22"/>
      <c r="I39" s="22"/>
      <c r="J39" s="22"/>
    </row>
    <row r="40" spans="1:10" s="34" customFormat="1" ht="15.6" customHeight="1" x14ac:dyDescent="0.25">
      <c r="A40" s="72" t="s">
        <v>76</v>
      </c>
      <c r="B40" s="72"/>
      <c r="C40" s="72"/>
      <c r="D40" s="72"/>
      <c r="E40" s="72"/>
      <c r="F40" s="72"/>
      <c r="G40" s="72"/>
      <c r="H40" s="72"/>
      <c r="I40" s="72"/>
      <c r="J40" s="72"/>
    </row>
    <row r="41" spans="1:10" s="34" customFormat="1" ht="32.450000000000003" customHeight="1" x14ac:dyDescent="0.25">
      <c r="A41" s="75" t="s">
        <v>43</v>
      </c>
      <c r="B41" s="75"/>
      <c r="C41" s="75"/>
      <c r="D41" s="75"/>
      <c r="E41" s="75"/>
      <c r="F41" s="75"/>
      <c r="G41" s="75"/>
      <c r="H41" s="75"/>
      <c r="I41" s="75"/>
      <c r="J41" s="75"/>
    </row>
    <row r="42" spans="1:10" s="34" customFormat="1" ht="76.900000000000006" customHeight="1" x14ac:dyDescent="0.25">
      <c r="A42" s="67" t="s">
        <v>44</v>
      </c>
      <c r="B42" s="67"/>
      <c r="C42" s="67"/>
      <c r="D42" s="67"/>
      <c r="E42" s="67"/>
      <c r="F42" s="67"/>
      <c r="G42" s="67"/>
      <c r="H42" s="67"/>
      <c r="I42" s="67"/>
      <c r="J42" s="67"/>
    </row>
    <row r="43" spans="1:10" s="34" customFormat="1" ht="30" customHeight="1" x14ac:dyDescent="0.25">
      <c r="A43" s="67" t="s">
        <v>45</v>
      </c>
      <c r="B43" s="67"/>
      <c r="C43" s="67"/>
      <c r="D43" s="67"/>
      <c r="E43" s="67"/>
      <c r="F43" s="67"/>
      <c r="G43" s="67"/>
      <c r="H43" s="67"/>
      <c r="I43" s="67"/>
      <c r="J43" s="67"/>
    </row>
    <row r="44" spans="1:10" s="34" customFormat="1" ht="32.450000000000003" customHeight="1" x14ac:dyDescent="0.25">
      <c r="A44" s="67" t="s">
        <v>46</v>
      </c>
      <c r="B44" s="67"/>
      <c r="C44" s="67"/>
      <c r="D44" s="67"/>
      <c r="E44" s="67"/>
      <c r="F44" s="67"/>
      <c r="G44" s="67"/>
      <c r="H44" s="67"/>
      <c r="I44" s="67"/>
      <c r="J44" s="67"/>
    </row>
    <row r="45" spans="1:10" s="34" customFormat="1" ht="15.6" customHeight="1" x14ac:dyDescent="0.25">
      <c r="A45" s="67" t="s">
        <v>47</v>
      </c>
      <c r="B45" s="67"/>
      <c r="C45" s="67"/>
      <c r="D45" s="67"/>
      <c r="E45" s="67"/>
      <c r="F45" s="67"/>
      <c r="G45" s="67"/>
      <c r="H45" s="67"/>
      <c r="I45" s="67"/>
      <c r="J45" s="67"/>
    </row>
    <row r="46" spans="1:10" s="34" customFormat="1" ht="15.6" customHeight="1" x14ac:dyDescent="0.25">
      <c r="A46" s="67" t="s">
        <v>48</v>
      </c>
      <c r="B46" s="67"/>
      <c r="C46" s="67"/>
      <c r="D46" s="67"/>
      <c r="E46" s="67"/>
      <c r="F46" s="67"/>
      <c r="G46" s="67"/>
      <c r="H46" s="67"/>
      <c r="I46" s="67"/>
      <c r="J46" s="67"/>
    </row>
    <row r="47" spans="1:10" s="34" customFormat="1" x14ac:dyDescent="0.25">
      <c r="A47" s="22"/>
      <c r="B47" s="22"/>
      <c r="C47" s="22"/>
      <c r="D47" s="22"/>
      <c r="E47" s="22"/>
      <c r="F47" s="22"/>
      <c r="G47" s="22"/>
      <c r="H47" s="22"/>
      <c r="I47" s="22"/>
      <c r="J47" s="22"/>
    </row>
    <row r="48" spans="1:10" s="34" customFormat="1" x14ac:dyDescent="0.25">
      <c r="A48" s="79" t="s">
        <v>49</v>
      </c>
      <c r="B48" s="79"/>
      <c r="C48" s="79"/>
      <c r="D48" s="79"/>
      <c r="E48" s="79"/>
      <c r="F48" s="79"/>
      <c r="G48" s="79"/>
      <c r="H48" s="79"/>
      <c r="I48" s="79"/>
      <c r="J48" s="79"/>
    </row>
    <row r="49" spans="1:10" s="34" customFormat="1" ht="30.6" customHeight="1" x14ac:dyDescent="0.25">
      <c r="A49" s="75" t="s">
        <v>50</v>
      </c>
      <c r="B49" s="75"/>
      <c r="C49" s="75"/>
      <c r="D49" s="75"/>
      <c r="E49" s="75"/>
      <c r="F49" s="75"/>
      <c r="G49" s="75"/>
      <c r="H49" s="75"/>
      <c r="I49" s="75"/>
      <c r="J49" s="75"/>
    </row>
    <row r="50" spans="1:10" s="34" customFormat="1" ht="32.450000000000003" customHeight="1" x14ac:dyDescent="0.25">
      <c r="A50" s="67" t="s">
        <v>51</v>
      </c>
      <c r="B50" s="67"/>
      <c r="C50" s="67"/>
      <c r="D50" s="67"/>
      <c r="E50" s="67"/>
      <c r="F50" s="67"/>
      <c r="G50" s="67"/>
      <c r="H50" s="67"/>
      <c r="I50" s="67"/>
      <c r="J50" s="67"/>
    </row>
    <row r="51" spans="1:10" s="34" customFormat="1" ht="30.6" customHeight="1" x14ac:dyDescent="0.25">
      <c r="A51" s="67" t="s">
        <v>52</v>
      </c>
      <c r="B51" s="67"/>
      <c r="C51" s="67"/>
      <c r="D51" s="67"/>
      <c r="E51" s="67"/>
      <c r="F51" s="67"/>
      <c r="G51" s="67"/>
      <c r="H51" s="67"/>
      <c r="I51" s="67"/>
      <c r="J51" s="67"/>
    </row>
    <row r="52" spans="1:10" s="34" customFormat="1" ht="32.450000000000003" customHeight="1" x14ac:dyDescent="0.25">
      <c r="A52" s="67" t="s">
        <v>53</v>
      </c>
      <c r="B52" s="78"/>
      <c r="C52" s="78"/>
      <c r="D52" s="78"/>
      <c r="E52" s="78"/>
      <c r="F52" s="78"/>
      <c r="G52" s="78"/>
      <c r="H52" s="78"/>
      <c r="I52" s="78"/>
      <c r="J52" s="78"/>
    </row>
    <row r="53" spans="1:10" s="34" customFormat="1" ht="31.15" customHeight="1" x14ac:dyDescent="0.25">
      <c r="A53" s="67" t="s">
        <v>54</v>
      </c>
      <c r="B53" s="78"/>
      <c r="C53" s="78"/>
      <c r="D53" s="78"/>
      <c r="E53" s="78"/>
      <c r="F53" s="78"/>
      <c r="G53" s="78"/>
      <c r="H53" s="78"/>
      <c r="I53" s="78"/>
      <c r="J53" s="78"/>
    </row>
    <row r="54" spans="1:10" s="34" customFormat="1" x14ac:dyDescent="0.25">
      <c r="A54" s="38"/>
      <c r="B54" s="39"/>
      <c r="C54" s="39"/>
      <c r="D54" s="39"/>
      <c r="E54" s="39"/>
      <c r="F54" s="39"/>
      <c r="G54" s="39"/>
      <c r="H54" s="39"/>
      <c r="I54" s="39"/>
      <c r="J54" s="39"/>
    </row>
    <row r="55" spans="1:10" s="34" customFormat="1" x14ac:dyDescent="0.25">
      <c r="A55" s="79" t="s">
        <v>55</v>
      </c>
      <c r="B55" s="79"/>
      <c r="C55" s="79"/>
      <c r="D55" s="79"/>
      <c r="E55" s="79"/>
      <c r="F55" s="79"/>
      <c r="G55" s="79"/>
      <c r="H55" s="79"/>
      <c r="I55" s="79"/>
      <c r="J55" s="79"/>
    </row>
    <row r="56" spans="1:10" s="34" customFormat="1" ht="30.6" customHeight="1" x14ac:dyDescent="0.25">
      <c r="A56" s="78" t="s">
        <v>56</v>
      </c>
      <c r="B56" s="78"/>
      <c r="C56" s="78"/>
      <c r="D56" s="78"/>
      <c r="E56" s="78"/>
      <c r="F56" s="78"/>
      <c r="G56" s="78"/>
      <c r="H56" s="78"/>
      <c r="I56" s="78"/>
      <c r="J56" s="78"/>
    </row>
    <row r="57" spans="1:10" s="34" customFormat="1" x14ac:dyDescent="0.25">
      <c r="A57" s="38"/>
      <c r="B57" s="39"/>
      <c r="C57" s="39"/>
      <c r="D57" s="39"/>
      <c r="E57" s="39"/>
      <c r="F57" s="39"/>
      <c r="G57" s="39"/>
      <c r="H57" s="39"/>
      <c r="I57" s="39"/>
      <c r="J57" s="39"/>
    </row>
    <row r="58" spans="1:10" s="34" customFormat="1" x14ac:dyDescent="0.25">
      <c r="A58" s="72" t="s">
        <v>77</v>
      </c>
      <c r="B58" s="72"/>
      <c r="C58" s="72"/>
      <c r="D58" s="72"/>
      <c r="E58" s="72"/>
      <c r="F58" s="72"/>
      <c r="G58" s="72"/>
      <c r="H58" s="72"/>
      <c r="I58" s="72"/>
      <c r="J58" s="72"/>
    </row>
    <row r="59" spans="1:10" s="34" customFormat="1" ht="48.6" customHeight="1" x14ac:dyDescent="0.25">
      <c r="A59" s="67" t="s">
        <v>57</v>
      </c>
      <c r="B59" s="67"/>
      <c r="C59" s="67"/>
      <c r="D59" s="67"/>
      <c r="E59" s="67"/>
      <c r="F59" s="67"/>
      <c r="G59" s="67"/>
      <c r="H59" s="67"/>
      <c r="I59" s="67"/>
      <c r="J59" s="67"/>
    </row>
    <row r="60" spans="1:10" x14ac:dyDescent="0.25">
      <c r="A60" s="22"/>
      <c r="B60" s="22"/>
      <c r="C60" s="22"/>
      <c r="D60" s="22"/>
      <c r="E60" s="22"/>
      <c r="F60" s="22"/>
      <c r="G60" s="22"/>
      <c r="H60" s="22"/>
      <c r="I60" s="22"/>
      <c r="J60" s="22"/>
    </row>
    <row r="61" spans="1:10" x14ac:dyDescent="0.25">
      <c r="A61" s="68" t="s">
        <v>58</v>
      </c>
      <c r="B61" s="68"/>
      <c r="C61" s="68"/>
      <c r="D61" s="68"/>
      <c r="E61" s="68"/>
      <c r="F61" s="68"/>
      <c r="G61" s="68"/>
      <c r="H61" s="68"/>
      <c r="I61" s="68"/>
      <c r="J61" s="68"/>
    </row>
    <row r="62" spans="1:10" ht="31.15" customHeight="1" x14ac:dyDescent="0.25">
      <c r="A62" s="64" t="s">
        <v>36</v>
      </c>
      <c r="B62" s="64"/>
      <c r="C62" s="64"/>
      <c r="D62" s="64"/>
      <c r="E62" s="64"/>
      <c r="F62" s="64"/>
      <c r="G62" s="64"/>
      <c r="H62" s="64"/>
      <c r="I62" s="64"/>
      <c r="J62" s="64"/>
    </row>
    <row r="63" spans="1:10" ht="15.6" customHeight="1" x14ac:dyDescent="0.25">
      <c r="A63" s="69" t="s">
        <v>18</v>
      </c>
      <c r="B63" s="69"/>
      <c r="C63" s="69"/>
      <c r="D63" s="69"/>
      <c r="E63" s="69"/>
      <c r="F63" s="69"/>
      <c r="G63" s="69"/>
      <c r="H63" s="69"/>
      <c r="I63" s="69"/>
      <c r="J63" s="69"/>
    </row>
    <row r="64" spans="1:10" ht="15.6" customHeight="1" x14ac:dyDescent="0.25">
      <c r="A64" s="60" t="s">
        <v>19</v>
      </c>
      <c r="B64" s="60"/>
      <c r="C64" s="60"/>
      <c r="D64" s="60"/>
      <c r="E64" s="60"/>
      <c r="F64" s="60"/>
      <c r="G64" s="60"/>
      <c r="H64" s="60"/>
      <c r="I64" s="60"/>
      <c r="J64" s="60"/>
    </row>
    <row r="65" spans="1:10" x14ac:dyDescent="0.25">
      <c r="A65" s="61" t="s">
        <v>20</v>
      </c>
      <c r="B65" s="61"/>
      <c r="C65" s="61"/>
      <c r="D65" s="61"/>
      <c r="E65" s="61"/>
      <c r="F65" s="61"/>
      <c r="G65" s="61"/>
      <c r="H65" s="61"/>
      <c r="I65" s="61"/>
      <c r="J65" s="61"/>
    </row>
    <row r="66" spans="1:10" ht="31.15" customHeight="1" x14ac:dyDescent="0.25">
      <c r="A66" s="60" t="s">
        <v>21</v>
      </c>
      <c r="B66" s="60"/>
      <c r="C66" s="60"/>
      <c r="D66" s="60"/>
      <c r="E66" s="60"/>
      <c r="F66" s="60"/>
      <c r="G66" s="60"/>
      <c r="H66" s="60"/>
      <c r="I66" s="60"/>
      <c r="J66" s="60"/>
    </row>
    <row r="67" spans="1:10" ht="47.45" customHeight="1" x14ac:dyDescent="0.25">
      <c r="A67" s="60" t="s">
        <v>22</v>
      </c>
      <c r="B67" s="60"/>
      <c r="C67" s="60"/>
      <c r="D67" s="60"/>
      <c r="E67" s="60"/>
      <c r="F67" s="60"/>
      <c r="G67" s="60"/>
      <c r="H67" s="60"/>
      <c r="I67" s="60"/>
      <c r="J67" s="60"/>
    </row>
    <row r="68" spans="1:10" ht="15.6" customHeight="1" x14ac:dyDescent="0.25">
      <c r="A68" s="60" t="s">
        <v>23</v>
      </c>
      <c r="B68" s="60"/>
      <c r="C68" s="60"/>
      <c r="D68" s="60"/>
      <c r="E68" s="60"/>
      <c r="F68" s="60"/>
      <c r="G68" s="60"/>
      <c r="H68" s="60"/>
      <c r="I68" s="60"/>
      <c r="J68" s="60"/>
    </row>
    <row r="69" spans="1:10" ht="15.6" customHeight="1" x14ac:dyDescent="0.25">
      <c r="A69" s="61" t="s">
        <v>24</v>
      </c>
      <c r="B69" s="61"/>
      <c r="C69" s="61"/>
      <c r="D69" s="61"/>
      <c r="E69" s="61"/>
      <c r="F69" s="61"/>
      <c r="G69" s="61"/>
      <c r="H69" s="61"/>
      <c r="I69" s="61"/>
      <c r="J69" s="61"/>
    </row>
    <row r="70" spans="1:10" ht="15.6" customHeight="1" x14ac:dyDescent="0.25">
      <c r="A70" s="60" t="s">
        <v>25</v>
      </c>
      <c r="B70" s="60"/>
      <c r="C70" s="60"/>
      <c r="D70" s="60"/>
      <c r="E70" s="60"/>
      <c r="F70" s="60"/>
      <c r="G70" s="60"/>
      <c r="H70" s="60"/>
      <c r="I70" s="60"/>
      <c r="J70" s="60"/>
    </row>
    <row r="71" spans="1:10" ht="15.6" customHeight="1" x14ac:dyDescent="0.25">
      <c r="A71" s="61" t="s">
        <v>26</v>
      </c>
      <c r="B71" s="61"/>
      <c r="C71" s="61"/>
      <c r="D71" s="61"/>
      <c r="E71" s="61"/>
      <c r="F71" s="61"/>
      <c r="G71" s="61"/>
      <c r="H71" s="61"/>
      <c r="I71" s="61"/>
      <c r="J71" s="61"/>
    </row>
    <row r="74" spans="1:10" ht="18" x14ac:dyDescent="0.25">
      <c r="A74" s="37"/>
    </row>
  </sheetData>
  <mergeCells count="56">
    <mergeCell ref="A15:J15"/>
    <mergeCell ref="A16:J16"/>
    <mergeCell ref="A31:J31"/>
    <mergeCell ref="A48:J48"/>
    <mergeCell ref="A59:J59"/>
    <mergeCell ref="A58:J58"/>
    <mergeCell ref="A3:J3"/>
    <mergeCell ref="A4:J5"/>
    <mergeCell ref="A6:J6"/>
    <mergeCell ref="A7:J7"/>
    <mergeCell ref="A8:J8"/>
    <mergeCell ref="A9:J9"/>
    <mergeCell ref="A10:J10"/>
    <mergeCell ref="A53:J53"/>
    <mergeCell ref="A55:J55"/>
    <mergeCell ref="A56:J56"/>
    <mergeCell ref="A52:J52"/>
    <mergeCell ref="A41:J41"/>
    <mergeCell ref="A49:J49"/>
    <mergeCell ref="A50:J50"/>
    <mergeCell ref="A51:J51"/>
    <mergeCell ref="A22:J22"/>
    <mergeCell ref="A40:J40"/>
    <mergeCell ref="A29:J29"/>
    <mergeCell ref="A33:J33"/>
    <mergeCell ref="A34:J34"/>
    <mergeCell ref="A38:J38"/>
    <mergeCell ref="A35:J35"/>
    <mergeCell ref="A36:J36"/>
    <mergeCell ref="A37:J37"/>
    <mergeCell ref="A43:J43"/>
    <mergeCell ref="A44:J44"/>
    <mergeCell ref="A45:J45"/>
    <mergeCell ref="A46:J46"/>
    <mergeCell ref="A42:J42"/>
    <mergeCell ref="A70:J70"/>
    <mergeCell ref="A71:J71"/>
    <mergeCell ref="A67:J67"/>
    <mergeCell ref="A68:J68"/>
    <mergeCell ref="A69:J69"/>
    <mergeCell ref="A64:J64"/>
    <mergeCell ref="A65:J65"/>
    <mergeCell ref="A66:J66"/>
    <mergeCell ref="A1:J1"/>
    <mergeCell ref="A13:J13"/>
    <mergeCell ref="A23:J23"/>
    <mergeCell ref="A24:J24"/>
    <mergeCell ref="A26:J27"/>
    <mergeCell ref="A30:J30"/>
    <mergeCell ref="A62:J62"/>
    <mergeCell ref="A61:J61"/>
    <mergeCell ref="A63:J63"/>
    <mergeCell ref="A12:J12"/>
    <mergeCell ref="A18:J18"/>
    <mergeCell ref="A19:J19"/>
    <mergeCell ref="A21:J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9C7B-3DA5-4214-8A3A-E9CA1301EA5A}">
  <dimension ref="A1:F43"/>
  <sheetViews>
    <sheetView topLeftCell="A5" workbookViewId="0">
      <selection activeCell="A33" sqref="A33:B38"/>
    </sheetView>
  </sheetViews>
  <sheetFormatPr defaultRowHeight="15" x14ac:dyDescent="0.25"/>
  <cols>
    <col min="1" max="1" width="25.7109375" bestFit="1" customWidth="1"/>
    <col min="2" max="2" width="33.42578125" bestFit="1" customWidth="1"/>
    <col min="3" max="3" width="8.7109375" bestFit="1" customWidth="1"/>
    <col min="4" max="4" width="22.5703125" customWidth="1"/>
    <col min="5" max="5" width="9.7109375" customWidth="1"/>
    <col min="6" max="6" width="20.140625" customWidth="1"/>
  </cols>
  <sheetData>
    <row r="1" spans="1:6" ht="21" x14ac:dyDescent="0.35">
      <c r="A1" s="84" t="s">
        <v>13</v>
      </c>
      <c r="B1" s="84"/>
      <c r="C1" s="84"/>
      <c r="D1" s="84"/>
      <c r="E1" s="84"/>
      <c r="F1" s="84"/>
    </row>
    <row r="2" spans="1:6" ht="15.75" x14ac:dyDescent="0.25">
      <c r="A2" s="85" t="s">
        <v>95</v>
      </c>
      <c r="B2" s="85"/>
      <c r="C2" s="85"/>
      <c r="D2" s="85"/>
      <c r="E2" s="85"/>
      <c r="F2" s="85"/>
    </row>
    <row r="3" spans="1:6" ht="15.75" x14ac:dyDescent="0.25">
      <c r="A3" s="86"/>
      <c r="B3" s="86"/>
      <c r="C3" s="86"/>
      <c r="D3" s="86"/>
      <c r="E3" s="86"/>
      <c r="F3" s="86"/>
    </row>
    <row r="4" spans="1:6" x14ac:dyDescent="0.25">
      <c r="A4" s="87" t="s">
        <v>78</v>
      </c>
      <c r="B4" s="87"/>
      <c r="C4" s="87"/>
      <c r="D4" s="87"/>
      <c r="E4" s="87"/>
      <c r="F4" s="87"/>
    </row>
    <row r="5" spans="1:6" ht="14.45" customHeight="1" x14ac:dyDescent="0.25">
      <c r="A5" s="88" t="s">
        <v>9</v>
      </c>
      <c r="B5" s="88"/>
      <c r="C5" s="88"/>
      <c r="D5" s="88"/>
      <c r="E5" s="88"/>
      <c r="F5" s="88"/>
    </row>
    <row r="6" spans="1:6" s="21" customFormat="1" ht="28.15" customHeight="1" x14ac:dyDescent="0.25">
      <c r="A6" s="88" t="s">
        <v>10</v>
      </c>
      <c r="B6" s="88"/>
      <c r="C6" s="88"/>
      <c r="D6" s="88"/>
      <c r="E6" s="88"/>
      <c r="F6" s="88"/>
    </row>
    <row r="7" spans="1:6" x14ac:dyDescent="0.25">
      <c r="A7" s="89" t="s">
        <v>11</v>
      </c>
      <c r="B7" s="89"/>
      <c r="C7" s="89"/>
      <c r="D7" s="89"/>
      <c r="E7" s="89"/>
      <c r="F7" s="89"/>
    </row>
    <row r="8" spans="1:6" ht="21" x14ac:dyDescent="0.35">
      <c r="A8" s="84" t="s">
        <v>79</v>
      </c>
      <c r="B8" s="84"/>
      <c r="C8" s="84"/>
      <c r="D8" s="84"/>
      <c r="E8" s="84"/>
      <c r="F8" s="84"/>
    </row>
    <row r="9" spans="1:6" ht="15.75" x14ac:dyDescent="0.25">
      <c r="A9" s="86"/>
      <c r="B9" s="86"/>
      <c r="C9" s="1"/>
      <c r="D9" s="90"/>
      <c r="E9" s="90"/>
      <c r="F9" s="90"/>
    </row>
    <row r="10" spans="1:6" ht="15.75" x14ac:dyDescent="0.25">
      <c r="A10" s="10" t="s">
        <v>12</v>
      </c>
      <c r="B10" s="58"/>
      <c r="C10" s="11"/>
      <c r="D10" s="12" t="s">
        <v>80</v>
      </c>
      <c r="E10" s="83"/>
      <c r="F10" s="83"/>
    </row>
    <row r="11" spans="1:6" ht="18.75" x14ac:dyDescent="0.3">
      <c r="A11" s="80" t="s">
        <v>0</v>
      </c>
      <c r="B11" s="81"/>
      <c r="C11" s="13"/>
      <c r="D11" s="10" t="s">
        <v>1</v>
      </c>
      <c r="E11" s="82"/>
      <c r="F11" s="82"/>
    </row>
    <row r="12" spans="1:6" ht="15.75" x14ac:dyDescent="0.25">
      <c r="A12" s="80"/>
      <c r="B12" s="81"/>
      <c r="C12" s="10"/>
      <c r="D12" s="14" t="s">
        <v>3</v>
      </c>
      <c r="E12" s="83"/>
      <c r="F12" s="83"/>
    </row>
    <row r="13" spans="1:6" ht="15.75" x14ac:dyDescent="0.25">
      <c r="A13" s="10" t="s">
        <v>2</v>
      </c>
      <c r="B13" s="59"/>
      <c r="C13" s="13"/>
      <c r="D13" s="1"/>
      <c r="E13" s="99"/>
      <c r="F13" s="99"/>
    </row>
    <row r="14" spans="1:6" x14ac:dyDescent="0.25">
      <c r="A14" s="85"/>
      <c r="B14" s="85"/>
      <c r="C14" s="85"/>
      <c r="D14" s="85"/>
      <c r="E14" s="85"/>
      <c r="F14" s="85"/>
    </row>
    <row r="15" spans="1:6" x14ac:dyDescent="0.25">
      <c r="A15" s="85"/>
      <c r="B15" s="85"/>
      <c r="C15" s="85"/>
      <c r="D15" s="85"/>
      <c r="E15" s="85"/>
      <c r="F15" s="85"/>
    </row>
    <row r="16" spans="1:6" ht="14.45" customHeight="1" x14ac:dyDescent="0.25">
      <c r="A16" s="100" t="s">
        <v>81</v>
      </c>
      <c r="B16" s="101"/>
      <c r="C16" s="85"/>
      <c r="D16" s="104" t="s">
        <v>83</v>
      </c>
      <c r="E16" s="104"/>
      <c r="F16" s="104"/>
    </row>
    <row r="17" spans="1:6" ht="14.45" customHeight="1" x14ac:dyDescent="0.25">
      <c r="A17" s="102"/>
      <c r="B17" s="103"/>
      <c r="C17" s="85"/>
      <c r="D17" s="104"/>
      <c r="E17" s="104"/>
      <c r="F17" s="104"/>
    </row>
    <row r="18" spans="1:6" ht="15.75" x14ac:dyDescent="0.25">
      <c r="A18" s="91" t="s">
        <v>14</v>
      </c>
      <c r="B18" s="92"/>
      <c r="C18" s="8"/>
      <c r="D18" s="98">
        <f>'(1) Payroll'!D31</f>
        <v>70713.5</v>
      </c>
      <c r="E18" s="98"/>
      <c r="F18" s="98"/>
    </row>
    <row r="19" spans="1:6" ht="15.75" x14ac:dyDescent="0.25">
      <c r="A19" s="93" t="s">
        <v>15</v>
      </c>
      <c r="B19" s="94"/>
      <c r="C19" s="17"/>
      <c r="D19" s="97">
        <f>'(2) Commodities'!D35</f>
        <v>2550</v>
      </c>
      <c r="E19" s="97"/>
      <c r="F19" s="97"/>
    </row>
    <row r="20" spans="1:6" ht="15.75" x14ac:dyDescent="0.25">
      <c r="A20" s="93" t="s">
        <v>82</v>
      </c>
      <c r="B20" s="94"/>
      <c r="C20" s="17"/>
      <c r="D20" s="97">
        <f>'(3) Contractual Services'!D42</f>
        <v>2400</v>
      </c>
      <c r="E20" s="97"/>
      <c r="F20" s="97"/>
    </row>
    <row r="21" spans="1:6" ht="16.5" thickBot="1" x14ac:dyDescent="0.3">
      <c r="A21" s="93" t="s">
        <v>16</v>
      </c>
      <c r="B21" s="94"/>
      <c r="C21" s="17"/>
      <c r="D21" s="96">
        <f>'(4) Other'!D42</f>
        <v>0</v>
      </c>
      <c r="E21" s="96"/>
      <c r="F21" s="96"/>
    </row>
    <row r="22" spans="1:6" ht="16.5" thickTop="1" x14ac:dyDescent="0.25">
      <c r="A22" s="1"/>
      <c r="B22" s="1"/>
      <c r="C22" s="2" t="s">
        <v>7</v>
      </c>
      <c r="D22" s="95">
        <f>SUM(D18:F21)</f>
        <v>75663.5</v>
      </c>
      <c r="E22" s="95"/>
      <c r="F22" s="95"/>
    </row>
    <row r="23" spans="1:6" ht="16.5" thickBot="1" x14ac:dyDescent="0.3">
      <c r="A23" s="118"/>
      <c r="B23" s="119"/>
      <c r="C23" s="119"/>
      <c r="D23" s="119"/>
      <c r="E23" s="119"/>
      <c r="F23" s="120"/>
    </row>
    <row r="24" spans="1:6" ht="15.75" x14ac:dyDescent="0.25">
      <c r="A24" s="124" t="s">
        <v>84</v>
      </c>
      <c r="B24" s="125"/>
      <c r="C24" s="121" t="s">
        <v>89</v>
      </c>
      <c r="D24" s="121"/>
      <c r="E24" s="121"/>
      <c r="F24" s="121"/>
    </row>
    <row r="25" spans="1:6" ht="15.6" customHeight="1" x14ac:dyDescent="0.25">
      <c r="A25" s="122"/>
      <c r="B25" s="123"/>
      <c r="C25" s="105" t="s">
        <v>94</v>
      </c>
      <c r="D25" s="106"/>
      <c r="E25" s="106"/>
      <c r="F25" s="107"/>
    </row>
    <row r="26" spans="1:6" ht="15.75" x14ac:dyDescent="0.25">
      <c r="A26" s="45" t="s">
        <v>85</v>
      </c>
      <c r="B26" s="46">
        <v>0</v>
      </c>
      <c r="C26" s="108"/>
      <c r="D26" s="109"/>
      <c r="E26" s="109"/>
      <c r="F26" s="110"/>
    </row>
    <row r="27" spans="1:6" ht="15.75" x14ac:dyDescent="0.25">
      <c r="A27" s="114"/>
      <c r="B27" s="115"/>
      <c r="C27" s="108"/>
      <c r="D27" s="109"/>
      <c r="E27" s="109"/>
      <c r="F27" s="110"/>
    </row>
    <row r="28" spans="1:6" ht="15.75" x14ac:dyDescent="0.25">
      <c r="A28" s="45" t="s">
        <v>86</v>
      </c>
      <c r="B28" s="46">
        <v>0</v>
      </c>
      <c r="C28" s="108"/>
      <c r="D28" s="109"/>
      <c r="E28" s="109"/>
      <c r="F28" s="110"/>
    </row>
    <row r="29" spans="1:6" ht="15.75" x14ac:dyDescent="0.25">
      <c r="A29" s="114"/>
      <c r="B29" s="115"/>
      <c r="C29" s="108"/>
      <c r="D29" s="109"/>
      <c r="E29" s="109"/>
      <c r="F29" s="110"/>
    </row>
    <row r="30" spans="1:6" ht="18" customHeight="1" x14ac:dyDescent="0.25">
      <c r="A30" s="45" t="s">
        <v>87</v>
      </c>
      <c r="B30" s="46">
        <v>0</v>
      </c>
      <c r="C30" s="108"/>
      <c r="D30" s="109"/>
      <c r="E30" s="109"/>
      <c r="F30" s="110"/>
    </row>
    <row r="31" spans="1:6" ht="14.45" customHeight="1" x14ac:dyDescent="0.25">
      <c r="A31" s="45"/>
      <c r="B31" s="46"/>
      <c r="C31" s="108"/>
      <c r="D31" s="109"/>
      <c r="E31" s="109"/>
      <c r="F31" s="110"/>
    </row>
    <row r="32" spans="1:6" ht="14.45" customHeight="1" x14ac:dyDescent="0.25">
      <c r="A32" s="47" t="s">
        <v>88</v>
      </c>
      <c r="B32" s="48">
        <v>0</v>
      </c>
      <c r="C32" s="108"/>
      <c r="D32" s="109"/>
      <c r="E32" s="109"/>
      <c r="F32" s="110"/>
    </row>
    <row r="33" spans="1:6" ht="14.45" customHeight="1" x14ac:dyDescent="0.25">
      <c r="A33" s="116"/>
      <c r="B33" s="117"/>
      <c r="C33" s="108"/>
      <c r="D33" s="109"/>
      <c r="E33" s="109"/>
      <c r="F33" s="110"/>
    </row>
    <row r="34" spans="1:6" ht="14.45" customHeight="1" x14ac:dyDescent="0.25">
      <c r="A34" s="116"/>
      <c r="B34" s="117"/>
      <c r="C34" s="108"/>
      <c r="D34" s="109"/>
      <c r="E34" s="109"/>
      <c r="F34" s="110"/>
    </row>
    <row r="35" spans="1:6" ht="1.9" customHeight="1" x14ac:dyDescent="0.25">
      <c r="A35" s="116"/>
      <c r="B35" s="117"/>
      <c r="C35" s="108"/>
      <c r="D35" s="109"/>
      <c r="E35" s="109"/>
      <c r="F35" s="110"/>
    </row>
    <row r="36" spans="1:6" ht="1.9" hidden="1" customHeight="1" x14ac:dyDescent="0.25">
      <c r="A36" s="116"/>
      <c r="B36" s="117"/>
      <c r="C36" s="108"/>
      <c r="D36" s="109"/>
      <c r="E36" s="109"/>
      <c r="F36" s="110"/>
    </row>
    <row r="37" spans="1:6" ht="1.9" customHeight="1" x14ac:dyDescent="0.25">
      <c r="A37" s="116"/>
      <c r="B37" s="117"/>
      <c r="C37" s="111"/>
      <c r="D37" s="112"/>
      <c r="E37" s="112"/>
      <c r="F37" s="113"/>
    </row>
    <row r="38" spans="1:6" ht="15.75" x14ac:dyDescent="0.25">
      <c r="A38" s="133"/>
      <c r="B38" s="134"/>
      <c r="C38" s="135"/>
      <c r="D38" s="126"/>
      <c r="E38" s="126"/>
      <c r="F38" s="126"/>
    </row>
    <row r="39" spans="1:6" ht="15.6" customHeight="1" x14ac:dyDescent="0.25">
      <c r="A39" s="51" t="s">
        <v>90</v>
      </c>
      <c r="B39" s="52"/>
      <c r="C39" s="135"/>
      <c r="D39" s="126"/>
      <c r="E39" s="126"/>
      <c r="F39" s="126"/>
    </row>
    <row r="40" spans="1:6" ht="15.75" x14ac:dyDescent="0.25">
      <c r="A40" s="122"/>
      <c r="B40" s="123"/>
      <c r="C40" s="135"/>
      <c r="D40" s="126"/>
      <c r="E40" s="126"/>
      <c r="F40" s="126"/>
    </row>
    <row r="41" spans="1:6" ht="15.75" x14ac:dyDescent="0.25">
      <c r="A41" s="49" t="s">
        <v>91</v>
      </c>
      <c r="B41" s="50"/>
      <c r="C41" s="127" t="s">
        <v>92</v>
      </c>
      <c r="D41" s="128"/>
      <c r="E41" s="128"/>
      <c r="F41" s="53" t="s">
        <v>4</v>
      </c>
    </row>
    <row r="42" spans="1:6" ht="15.75" x14ac:dyDescent="0.25">
      <c r="A42" s="122"/>
      <c r="B42" s="129"/>
      <c r="C42" s="54"/>
      <c r="D42" s="55"/>
      <c r="E42" s="55"/>
      <c r="F42" s="55"/>
    </row>
    <row r="43" spans="1:6" ht="16.5" thickBot="1" x14ac:dyDescent="0.3">
      <c r="A43" s="56" t="s">
        <v>5</v>
      </c>
      <c r="B43" s="57"/>
      <c r="C43" s="130" t="s">
        <v>93</v>
      </c>
      <c r="D43" s="131"/>
      <c r="E43" s="132"/>
      <c r="F43" s="132"/>
    </row>
  </sheetData>
  <mergeCells count="45">
    <mergeCell ref="F38:F40"/>
    <mergeCell ref="C41:E41"/>
    <mergeCell ref="A42:B42"/>
    <mergeCell ref="C43:D43"/>
    <mergeCell ref="E43:F43"/>
    <mergeCell ref="A38:B38"/>
    <mergeCell ref="A40:B40"/>
    <mergeCell ref="C38:E40"/>
    <mergeCell ref="C25:F37"/>
    <mergeCell ref="A27:B27"/>
    <mergeCell ref="A29:B29"/>
    <mergeCell ref="A33:B37"/>
    <mergeCell ref="A23:F23"/>
    <mergeCell ref="C24:F24"/>
    <mergeCell ref="A25:B25"/>
    <mergeCell ref="A24:B24"/>
    <mergeCell ref="E13:F13"/>
    <mergeCell ref="A14:F15"/>
    <mergeCell ref="C16:C17"/>
    <mergeCell ref="A16:B17"/>
    <mergeCell ref="D16:F17"/>
    <mergeCell ref="A18:B18"/>
    <mergeCell ref="A19:B19"/>
    <mergeCell ref="A20:B20"/>
    <mergeCell ref="A21:B21"/>
    <mergeCell ref="D22:F22"/>
    <mergeCell ref="D21:F21"/>
    <mergeCell ref="D20:F20"/>
    <mergeCell ref="D19:F19"/>
    <mergeCell ref="D18:F18"/>
    <mergeCell ref="A11:A12"/>
    <mergeCell ref="B11:B12"/>
    <mergeCell ref="E11:F11"/>
    <mergeCell ref="E12:F12"/>
    <mergeCell ref="A1:F1"/>
    <mergeCell ref="A2:F2"/>
    <mergeCell ref="A3:F3"/>
    <mergeCell ref="A4:F4"/>
    <mergeCell ref="A5:F5"/>
    <mergeCell ref="A6:F6"/>
    <mergeCell ref="A7:F7"/>
    <mergeCell ref="A8:F8"/>
    <mergeCell ref="A9:B9"/>
    <mergeCell ref="D9:F9"/>
    <mergeCell ref="E10:F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0D55-DE16-4C6D-9117-4C4691499ABB}">
  <dimension ref="A1:D33"/>
  <sheetViews>
    <sheetView zoomScale="90" zoomScaleNormal="90" workbookViewId="0">
      <selection activeCell="I11" sqref="I11"/>
    </sheetView>
  </sheetViews>
  <sheetFormatPr defaultColWidth="9.140625" defaultRowHeight="15.75" x14ac:dyDescent="0.25"/>
  <cols>
    <col min="1" max="1" width="26.28515625" style="3" customWidth="1"/>
    <col min="2" max="3" width="43" style="3" customWidth="1"/>
    <col min="4" max="4" width="19.7109375" style="4" customWidth="1"/>
    <col min="5" max="5" width="9.85546875" style="3" customWidth="1"/>
    <col min="6" max="6" width="6.5703125" style="3" customWidth="1"/>
    <col min="7" max="251" width="9.140625" style="3"/>
    <col min="252" max="252" width="21.85546875" style="3" customWidth="1"/>
    <col min="253" max="253" width="10.42578125" style="3" customWidth="1"/>
    <col min="254" max="254" width="40.5703125" style="3" customWidth="1"/>
    <col min="255" max="255" width="3.28515625" style="3" customWidth="1"/>
    <col min="256" max="256" width="0" style="3" hidden="1" customWidth="1"/>
    <col min="257" max="257" width="29.140625" style="3" customWidth="1"/>
    <col min="258" max="258" width="21.5703125" style="3" customWidth="1"/>
    <col min="259" max="259" width="12" style="3" customWidth="1"/>
    <col min="260" max="260" width="28.7109375" style="3" customWidth="1"/>
    <col min="261" max="261" width="9.85546875" style="3" customWidth="1"/>
    <col min="262" max="262" width="6.5703125" style="3" customWidth="1"/>
    <col min="263" max="507" width="9.140625" style="3"/>
    <col min="508" max="508" width="21.85546875" style="3" customWidth="1"/>
    <col min="509" max="509" width="10.42578125" style="3" customWidth="1"/>
    <col min="510" max="510" width="40.5703125" style="3" customWidth="1"/>
    <col min="511" max="511" width="3.28515625" style="3" customWidth="1"/>
    <col min="512" max="512" width="0" style="3" hidden="1" customWidth="1"/>
    <col min="513" max="513" width="29.140625" style="3" customWidth="1"/>
    <col min="514" max="514" width="21.5703125" style="3" customWidth="1"/>
    <col min="515" max="515" width="12" style="3" customWidth="1"/>
    <col min="516" max="516" width="28.7109375" style="3" customWidth="1"/>
    <col min="517" max="517" width="9.85546875" style="3" customWidth="1"/>
    <col min="518" max="518" width="6.5703125" style="3" customWidth="1"/>
    <col min="519" max="763" width="9.140625" style="3"/>
    <col min="764" max="764" width="21.85546875" style="3" customWidth="1"/>
    <col min="765" max="765" width="10.42578125" style="3" customWidth="1"/>
    <col min="766" max="766" width="40.5703125" style="3" customWidth="1"/>
    <col min="767" max="767" width="3.28515625" style="3" customWidth="1"/>
    <col min="768" max="768" width="0" style="3" hidden="1" customWidth="1"/>
    <col min="769" max="769" width="29.140625" style="3" customWidth="1"/>
    <col min="770" max="770" width="21.5703125" style="3" customWidth="1"/>
    <col min="771" max="771" width="12" style="3" customWidth="1"/>
    <col min="772" max="772" width="28.7109375" style="3" customWidth="1"/>
    <col min="773" max="773" width="9.85546875" style="3" customWidth="1"/>
    <col min="774" max="774" width="6.5703125" style="3" customWidth="1"/>
    <col min="775" max="1019" width="9.140625" style="3"/>
    <col min="1020" max="1020" width="21.85546875" style="3" customWidth="1"/>
    <col min="1021" max="1021" width="10.42578125" style="3" customWidth="1"/>
    <col min="1022" max="1022" width="40.5703125" style="3" customWidth="1"/>
    <col min="1023" max="1023" width="3.28515625" style="3" customWidth="1"/>
    <col min="1024" max="1024" width="0" style="3" hidden="1" customWidth="1"/>
    <col min="1025" max="1025" width="29.140625" style="3" customWidth="1"/>
    <col min="1026" max="1026" width="21.5703125" style="3" customWidth="1"/>
    <col min="1027" max="1027" width="12" style="3" customWidth="1"/>
    <col min="1028" max="1028" width="28.7109375" style="3" customWidth="1"/>
    <col min="1029" max="1029" width="9.85546875" style="3" customWidth="1"/>
    <col min="1030" max="1030" width="6.5703125" style="3" customWidth="1"/>
    <col min="1031" max="1275" width="9.140625" style="3"/>
    <col min="1276" max="1276" width="21.85546875" style="3" customWidth="1"/>
    <col min="1277" max="1277" width="10.42578125" style="3" customWidth="1"/>
    <col min="1278" max="1278" width="40.5703125" style="3" customWidth="1"/>
    <col min="1279" max="1279" width="3.28515625" style="3" customWidth="1"/>
    <col min="1280" max="1280" width="0" style="3" hidden="1" customWidth="1"/>
    <col min="1281" max="1281" width="29.140625" style="3" customWidth="1"/>
    <col min="1282" max="1282" width="21.5703125" style="3" customWidth="1"/>
    <col min="1283" max="1283" width="12" style="3" customWidth="1"/>
    <col min="1284" max="1284" width="28.7109375" style="3" customWidth="1"/>
    <col min="1285" max="1285" width="9.85546875" style="3" customWidth="1"/>
    <col min="1286" max="1286" width="6.5703125" style="3" customWidth="1"/>
    <col min="1287" max="1531" width="9.140625" style="3"/>
    <col min="1532" max="1532" width="21.85546875" style="3" customWidth="1"/>
    <col min="1533" max="1533" width="10.42578125" style="3" customWidth="1"/>
    <col min="1534" max="1534" width="40.5703125" style="3" customWidth="1"/>
    <col min="1535" max="1535" width="3.28515625" style="3" customWidth="1"/>
    <col min="1536" max="1536" width="0" style="3" hidden="1" customWidth="1"/>
    <col min="1537" max="1537" width="29.140625" style="3" customWidth="1"/>
    <col min="1538" max="1538" width="21.5703125" style="3" customWidth="1"/>
    <col min="1539" max="1539" width="12" style="3" customWidth="1"/>
    <col min="1540" max="1540" width="28.7109375" style="3" customWidth="1"/>
    <col min="1541" max="1541" width="9.85546875" style="3" customWidth="1"/>
    <col min="1542" max="1542" width="6.5703125" style="3" customWidth="1"/>
    <col min="1543" max="1787" width="9.140625" style="3"/>
    <col min="1788" max="1788" width="21.85546875" style="3" customWidth="1"/>
    <col min="1789" max="1789" width="10.42578125" style="3" customWidth="1"/>
    <col min="1790" max="1790" width="40.5703125" style="3" customWidth="1"/>
    <col min="1791" max="1791" width="3.28515625" style="3" customWidth="1"/>
    <col min="1792" max="1792" width="0" style="3" hidden="1" customWidth="1"/>
    <col min="1793" max="1793" width="29.140625" style="3" customWidth="1"/>
    <col min="1794" max="1794" width="21.5703125" style="3" customWidth="1"/>
    <col min="1795" max="1795" width="12" style="3" customWidth="1"/>
    <col min="1796" max="1796" width="28.7109375" style="3" customWidth="1"/>
    <col min="1797" max="1797" width="9.85546875" style="3" customWidth="1"/>
    <col min="1798" max="1798" width="6.5703125" style="3" customWidth="1"/>
    <col min="1799" max="2043" width="9.140625" style="3"/>
    <col min="2044" max="2044" width="21.85546875" style="3" customWidth="1"/>
    <col min="2045" max="2045" width="10.42578125" style="3" customWidth="1"/>
    <col min="2046" max="2046" width="40.5703125" style="3" customWidth="1"/>
    <col min="2047" max="2047" width="3.28515625" style="3" customWidth="1"/>
    <col min="2048" max="2048" width="0" style="3" hidden="1" customWidth="1"/>
    <col min="2049" max="2049" width="29.140625" style="3" customWidth="1"/>
    <col min="2050" max="2050" width="21.5703125" style="3" customWidth="1"/>
    <col min="2051" max="2051" width="12" style="3" customWidth="1"/>
    <col min="2052" max="2052" width="28.7109375" style="3" customWidth="1"/>
    <col min="2053" max="2053" width="9.85546875" style="3" customWidth="1"/>
    <col min="2054" max="2054" width="6.5703125" style="3" customWidth="1"/>
    <col min="2055" max="2299" width="9.140625" style="3"/>
    <col min="2300" max="2300" width="21.85546875" style="3" customWidth="1"/>
    <col min="2301" max="2301" width="10.42578125" style="3" customWidth="1"/>
    <col min="2302" max="2302" width="40.5703125" style="3" customWidth="1"/>
    <col min="2303" max="2303" width="3.28515625" style="3" customWidth="1"/>
    <col min="2304" max="2304" width="0" style="3" hidden="1" customWidth="1"/>
    <col min="2305" max="2305" width="29.140625" style="3" customWidth="1"/>
    <col min="2306" max="2306" width="21.5703125" style="3" customWidth="1"/>
    <col min="2307" max="2307" width="12" style="3" customWidth="1"/>
    <col min="2308" max="2308" width="28.7109375" style="3" customWidth="1"/>
    <col min="2309" max="2309" width="9.85546875" style="3" customWidth="1"/>
    <col min="2310" max="2310" width="6.5703125" style="3" customWidth="1"/>
    <col min="2311" max="2555" width="9.140625" style="3"/>
    <col min="2556" max="2556" width="21.85546875" style="3" customWidth="1"/>
    <col min="2557" max="2557" width="10.42578125" style="3" customWidth="1"/>
    <col min="2558" max="2558" width="40.5703125" style="3" customWidth="1"/>
    <col min="2559" max="2559" width="3.28515625" style="3" customWidth="1"/>
    <col min="2560" max="2560" width="0" style="3" hidden="1" customWidth="1"/>
    <col min="2561" max="2561" width="29.140625" style="3" customWidth="1"/>
    <col min="2562" max="2562" width="21.5703125" style="3" customWidth="1"/>
    <col min="2563" max="2563" width="12" style="3" customWidth="1"/>
    <col min="2564" max="2564" width="28.7109375" style="3" customWidth="1"/>
    <col min="2565" max="2565" width="9.85546875" style="3" customWidth="1"/>
    <col min="2566" max="2566" width="6.5703125" style="3" customWidth="1"/>
    <col min="2567" max="2811" width="9.140625" style="3"/>
    <col min="2812" max="2812" width="21.85546875" style="3" customWidth="1"/>
    <col min="2813" max="2813" width="10.42578125" style="3" customWidth="1"/>
    <col min="2814" max="2814" width="40.5703125" style="3" customWidth="1"/>
    <col min="2815" max="2815" width="3.28515625" style="3" customWidth="1"/>
    <col min="2816" max="2816" width="0" style="3" hidden="1" customWidth="1"/>
    <col min="2817" max="2817" width="29.140625" style="3" customWidth="1"/>
    <col min="2818" max="2818" width="21.5703125" style="3" customWidth="1"/>
    <col min="2819" max="2819" width="12" style="3" customWidth="1"/>
    <col min="2820" max="2820" width="28.7109375" style="3" customWidth="1"/>
    <col min="2821" max="2821" width="9.85546875" style="3" customWidth="1"/>
    <col min="2822" max="2822" width="6.5703125" style="3" customWidth="1"/>
    <col min="2823" max="3067" width="9.140625" style="3"/>
    <col min="3068" max="3068" width="21.85546875" style="3" customWidth="1"/>
    <col min="3069" max="3069" width="10.42578125" style="3" customWidth="1"/>
    <col min="3070" max="3070" width="40.5703125" style="3" customWidth="1"/>
    <col min="3071" max="3071" width="3.28515625" style="3" customWidth="1"/>
    <col min="3072" max="3072" width="0" style="3" hidden="1" customWidth="1"/>
    <col min="3073" max="3073" width="29.140625" style="3" customWidth="1"/>
    <col min="3074" max="3074" width="21.5703125" style="3" customWidth="1"/>
    <col min="3075" max="3075" width="12" style="3" customWidth="1"/>
    <col min="3076" max="3076" width="28.7109375" style="3" customWidth="1"/>
    <col min="3077" max="3077" width="9.85546875" style="3" customWidth="1"/>
    <col min="3078" max="3078" width="6.5703125" style="3" customWidth="1"/>
    <col min="3079" max="3323" width="9.140625" style="3"/>
    <col min="3324" max="3324" width="21.85546875" style="3" customWidth="1"/>
    <col min="3325" max="3325" width="10.42578125" style="3" customWidth="1"/>
    <col min="3326" max="3326" width="40.5703125" style="3" customWidth="1"/>
    <col min="3327" max="3327" width="3.28515625" style="3" customWidth="1"/>
    <col min="3328" max="3328" width="0" style="3" hidden="1" customWidth="1"/>
    <col min="3329" max="3329" width="29.140625" style="3" customWidth="1"/>
    <col min="3330" max="3330" width="21.5703125" style="3" customWidth="1"/>
    <col min="3331" max="3331" width="12" style="3" customWidth="1"/>
    <col min="3332" max="3332" width="28.7109375" style="3" customWidth="1"/>
    <col min="3333" max="3333" width="9.85546875" style="3" customWidth="1"/>
    <col min="3334" max="3334" width="6.5703125" style="3" customWidth="1"/>
    <col min="3335" max="3579" width="9.140625" style="3"/>
    <col min="3580" max="3580" width="21.85546875" style="3" customWidth="1"/>
    <col min="3581" max="3581" width="10.42578125" style="3" customWidth="1"/>
    <col min="3582" max="3582" width="40.5703125" style="3" customWidth="1"/>
    <col min="3583" max="3583" width="3.28515625" style="3" customWidth="1"/>
    <col min="3584" max="3584" width="0" style="3" hidden="1" customWidth="1"/>
    <col min="3585" max="3585" width="29.140625" style="3" customWidth="1"/>
    <col min="3586" max="3586" width="21.5703125" style="3" customWidth="1"/>
    <col min="3587" max="3587" width="12" style="3" customWidth="1"/>
    <col min="3588" max="3588" width="28.7109375" style="3" customWidth="1"/>
    <col min="3589" max="3589" width="9.85546875" style="3" customWidth="1"/>
    <col min="3590" max="3590" width="6.5703125" style="3" customWidth="1"/>
    <col min="3591" max="3835" width="9.140625" style="3"/>
    <col min="3836" max="3836" width="21.85546875" style="3" customWidth="1"/>
    <col min="3837" max="3837" width="10.42578125" style="3" customWidth="1"/>
    <col min="3838" max="3838" width="40.5703125" style="3" customWidth="1"/>
    <col min="3839" max="3839" width="3.28515625" style="3" customWidth="1"/>
    <col min="3840" max="3840" width="0" style="3" hidden="1" customWidth="1"/>
    <col min="3841" max="3841" width="29.140625" style="3" customWidth="1"/>
    <col min="3842" max="3842" width="21.5703125" style="3" customWidth="1"/>
    <col min="3843" max="3843" width="12" style="3" customWidth="1"/>
    <col min="3844" max="3844" width="28.7109375" style="3" customWidth="1"/>
    <col min="3845" max="3845" width="9.85546875" style="3" customWidth="1"/>
    <col min="3846" max="3846" width="6.5703125" style="3" customWidth="1"/>
    <col min="3847" max="4091" width="9.140625" style="3"/>
    <col min="4092" max="4092" width="21.85546875" style="3" customWidth="1"/>
    <col min="4093" max="4093" width="10.42578125" style="3" customWidth="1"/>
    <col min="4094" max="4094" width="40.5703125" style="3" customWidth="1"/>
    <col min="4095" max="4095" width="3.28515625" style="3" customWidth="1"/>
    <col min="4096" max="4096" width="0" style="3" hidden="1" customWidth="1"/>
    <col min="4097" max="4097" width="29.140625" style="3" customWidth="1"/>
    <col min="4098" max="4098" width="21.5703125" style="3" customWidth="1"/>
    <col min="4099" max="4099" width="12" style="3" customWidth="1"/>
    <col min="4100" max="4100" width="28.7109375" style="3" customWidth="1"/>
    <col min="4101" max="4101" width="9.85546875" style="3" customWidth="1"/>
    <col min="4102" max="4102" width="6.5703125" style="3" customWidth="1"/>
    <col min="4103" max="4347" width="9.140625" style="3"/>
    <col min="4348" max="4348" width="21.85546875" style="3" customWidth="1"/>
    <col min="4349" max="4349" width="10.42578125" style="3" customWidth="1"/>
    <col min="4350" max="4350" width="40.5703125" style="3" customWidth="1"/>
    <col min="4351" max="4351" width="3.28515625" style="3" customWidth="1"/>
    <col min="4352" max="4352" width="0" style="3" hidden="1" customWidth="1"/>
    <col min="4353" max="4353" width="29.140625" style="3" customWidth="1"/>
    <col min="4354" max="4354" width="21.5703125" style="3" customWidth="1"/>
    <col min="4355" max="4355" width="12" style="3" customWidth="1"/>
    <col min="4356" max="4356" width="28.7109375" style="3" customWidth="1"/>
    <col min="4357" max="4357" width="9.85546875" style="3" customWidth="1"/>
    <col min="4358" max="4358" width="6.5703125" style="3" customWidth="1"/>
    <col min="4359" max="4603" width="9.140625" style="3"/>
    <col min="4604" max="4604" width="21.85546875" style="3" customWidth="1"/>
    <col min="4605" max="4605" width="10.42578125" style="3" customWidth="1"/>
    <col min="4606" max="4606" width="40.5703125" style="3" customWidth="1"/>
    <col min="4607" max="4607" width="3.28515625" style="3" customWidth="1"/>
    <col min="4608" max="4608" width="0" style="3" hidden="1" customWidth="1"/>
    <col min="4609" max="4609" width="29.140625" style="3" customWidth="1"/>
    <col min="4610" max="4610" width="21.5703125" style="3" customWidth="1"/>
    <col min="4611" max="4611" width="12" style="3" customWidth="1"/>
    <col min="4612" max="4612" width="28.7109375" style="3" customWidth="1"/>
    <col min="4613" max="4613" width="9.85546875" style="3" customWidth="1"/>
    <col min="4614" max="4614" width="6.5703125" style="3" customWidth="1"/>
    <col min="4615" max="4859" width="9.140625" style="3"/>
    <col min="4860" max="4860" width="21.85546875" style="3" customWidth="1"/>
    <col min="4861" max="4861" width="10.42578125" style="3" customWidth="1"/>
    <col min="4862" max="4862" width="40.5703125" style="3" customWidth="1"/>
    <col min="4863" max="4863" width="3.28515625" style="3" customWidth="1"/>
    <col min="4864" max="4864" width="0" style="3" hidden="1" customWidth="1"/>
    <col min="4865" max="4865" width="29.140625" style="3" customWidth="1"/>
    <col min="4866" max="4866" width="21.5703125" style="3" customWidth="1"/>
    <col min="4867" max="4867" width="12" style="3" customWidth="1"/>
    <col min="4868" max="4868" width="28.7109375" style="3" customWidth="1"/>
    <col min="4869" max="4869" width="9.85546875" style="3" customWidth="1"/>
    <col min="4870" max="4870" width="6.5703125" style="3" customWidth="1"/>
    <col min="4871" max="5115" width="9.140625" style="3"/>
    <col min="5116" max="5116" width="21.85546875" style="3" customWidth="1"/>
    <col min="5117" max="5117" width="10.42578125" style="3" customWidth="1"/>
    <col min="5118" max="5118" width="40.5703125" style="3" customWidth="1"/>
    <col min="5119" max="5119" width="3.28515625" style="3" customWidth="1"/>
    <col min="5120" max="5120" width="0" style="3" hidden="1" customWidth="1"/>
    <col min="5121" max="5121" width="29.140625" style="3" customWidth="1"/>
    <col min="5122" max="5122" width="21.5703125" style="3" customWidth="1"/>
    <col min="5123" max="5123" width="12" style="3" customWidth="1"/>
    <col min="5124" max="5124" width="28.7109375" style="3" customWidth="1"/>
    <col min="5125" max="5125" width="9.85546875" style="3" customWidth="1"/>
    <col min="5126" max="5126" width="6.5703125" style="3" customWidth="1"/>
    <col min="5127" max="5371" width="9.140625" style="3"/>
    <col min="5372" max="5372" width="21.85546875" style="3" customWidth="1"/>
    <col min="5373" max="5373" width="10.42578125" style="3" customWidth="1"/>
    <col min="5374" max="5374" width="40.5703125" style="3" customWidth="1"/>
    <col min="5375" max="5375" width="3.28515625" style="3" customWidth="1"/>
    <col min="5376" max="5376" width="0" style="3" hidden="1" customWidth="1"/>
    <col min="5377" max="5377" width="29.140625" style="3" customWidth="1"/>
    <col min="5378" max="5378" width="21.5703125" style="3" customWidth="1"/>
    <col min="5379" max="5379" width="12" style="3" customWidth="1"/>
    <col min="5380" max="5380" width="28.7109375" style="3" customWidth="1"/>
    <col min="5381" max="5381" width="9.85546875" style="3" customWidth="1"/>
    <col min="5382" max="5382" width="6.5703125" style="3" customWidth="1"/>
    <col min="5383" max="5627" width="9.140625" style="3"/>
    <col min="5628" max="5628" width="21.85546875" style="3" customWidth="1"/>
    <col min="5629" max="5629" width="10.42578125" style="3" customWidth="1"/>
    <col min="5630" max="5630" width="40.5703125" style="3" customWidth="1"/>
    <col min="5631" max="5631" width="3.28515625" style="3" customWidth="1"/>
    <col min="5632" max="5632" width="0" style="3" hidden="1" customWidth="1"/>
    <col min="5633" max="5633" width="29.140625" style="3" customWidth="1"/>
    <col min="5634" max="5634" width="21.5703125" style="3" customWidth="1"/>
    <col min="5635" max="5635" width="12" style="3" customWidth="1"/>
    <col min="5636" max="5636" width="28.7109375" style="3" customWidth="1"/>
    <col min="5637" max="5637" width="9.85546875" style="3" customWidth="1"/>
    <col min="5638" max="5638" width="6.5703125" style="3" customWidth="1"/>
    <col min="5639" max="5883" width="9.140625" style="3"/>
    <col min="5884" max="5884" width="21.85546875" style="3" customWidth="1"/>
    <col min="5885" max="5885" width="10.42578125" style="3" customWidth="1"/>
    <col min="5886" max="5886" width="40.5703125" style="3" customWidth="1"/>
    <col min="5887" max="5887" width="3.28515625" style="3" customWidth="1"/>
    <col min="5888" max="5888" width="0" style="3" hidden="1" customWidth="1"/>
    <col min="5889" max="5889" width="29.140625" style="3" customWidth="1"/>
    <col min="5890" max="5890" width="21.5703125" style="3" customWidth="1"/>
    <col min="5891" max="5891" width="12" style="3" customWidth="1"/>
    <col min="5892" max="5892" width="28.7109375" style="3" customWidth="1"/>
    <col min="5893" max="5893" width="9.85546875" style="3" customWidth="1"/>
    <col min="5894" max="5894" width="6.5703125" style="3" customWidth="1"/>
    <col min="5895" max="6139" width="9.140625" style="3"/>
    <col min="6140" max="6140" width="21.85546875" style="3" customWidth="1"/>
    <col min="6141" max="6141" width="10.42578125" style="3" customWidth="1"/>
    <col min="6142" max="6142" width="40.5703125" style="3" customWidth="1"/>
    <col min="6143" max="6143" width="3.28515625" style="3" customWidth="1"/>
    <col min="6144" max="6144" width="0" style="3" hidden="1" customWidth="1"/>
    <col min="6145" max="6145" width="29.140625" style="3" customWidth="1"/>
    <col min="6146" max="6146" width="21.5703125" style="3" customWidth="1"/>
    <col min="6147" max="6147" width="12" style="3" customWidth="1"/>
    <col min="6148" max="6148" width="28.7109375" style="3" customWidth="1"/>
    <col min="6149" max="6149" width="9.85546875" style="3" customWidth="1"/>
    <col min="6150" max="6150" width="6.5703125" style="3" customWidth="1"/>
    <col min="6151" max="6395" width="9.140625" style="3"/>
    <col min="6396" max="6396" width="21.85546875" style="3" customWidth="1"/>
    <col min="6397" max="6397" width="10.42578125" style="3" customWidth="1"/>
    <col min="6398" max="6398" width="40.5703125" style="3" customWidth="1"/>
    <col min="6399" max="6399" width="3.28515625" style="3" customWidth="1"/>
    <col min="6400" max="6400" width="0" style="3" hidden="1" customWidth="1"/>
    <col min="6401" max="6401" width="29.140625" style="3" customWidth="1"/>
    <col min="6402" max="6402" width="21.5703125" style="3" customWidth="1"/>
    <col min="6403" max="6403" width="12" style="3" customWidth="1"/>
    <col min="6404" max="6404" width="28.7109375" style="3" customWidth="1"/>
    <col min="6405" max="6405" width="9.85546875" style="3" customWidth="1"/>
    <col min="6406" max="6406" width="6.5703125" style="3" customWidth="1"/>
    <col min="6407" max="6651" width="9.140625" style="3"/>
    <col min="6652" max="6652" width="21.85546875" style="3" customWidth="1"/>
    <col min="6653" max="6653" width="10.42578125" style="3" customWidth="1"/>
    <col min="6654" max="6654" width="40.5703125" style="3" customWidth="1"/>
    <col min="6655" max="6655" width="3.28515625" style="3" customWidth="1"/>
    <col min="6656" max="6656" width="0" style="3" hidden="1" customWidth="1"/>
    <col min="6657" max="6657" width="29.140625" style="3" customWidth="1"/>
    <col min="6658" max="6658" width="21.5703125" style="3" customWidth="1"/>
    <col min="6659" max="6659" width="12" style="3" customWidth="1"/>
    <col min="6660" max="6660" width="28.7109375" style="3" customWidth="1"/>
    <col min="6661" max="6661" width="9.85546875" style="3" customWidth="1"/>
    <col min="6662" max="6662" width="6.5703125" style="3" customWidth="1"/>
    <col min="6663" max="6907" width="9.140625" style="3"/>
    <col min="6908" max="6908" width="21.85546875" style="3" customWidth="1"/>
    <col min="6909" max="6909" width="10.42578125" style="3" customWidth="1"/>
    <col min="6910" max="6910" width="40.5703125" style="3" customWidth="1"/>
    <col min="6911" max="6911" width="3.28515625" style="3" customWidth="1"/>
    <col min="6912" max="6912" width="0" style="3" hidden="1" customWidth="1"/>
    <col min="6913" max="6913" width="29.140625" style="3" customWidth="1"/>
    <col min="6914" max="6914" width="21.5703125" style="3" customWidth="1"/>
    <col min="6915" max="6915" width="12" style="3" customWidth="1"/>
    <col min="6916" max="6916" width="28.7109375" style="3" customWidth="1"/>
    <col min="6917" max="6917" width="9.85546875" style="3" customWidth="1"/>
    <col min="6918" max="6918" width="6.5703125" style="3" customWidth="1"/>
    <col min="6919" max="7163" width="9.140625" style="3"/>
    <col min="7164" max="7164" width="21.85546875" style="3" customWidth="1"/>
    <col min="7165" max="7165" width="10.42578125" style="3" customWidth="1"/>
    <col min="7166" max="7166" width="40.5703125" style="3" customWidth="1"/>
    <col min="7167" max="7167" width="3.28515625" style="3" customWidth="1"/>
    <col min="7168" max="7168" width="0" style="3" hidden="1" customWidth="1"/>
    <col min="7169" max="7169" width="29.140625" style="3" customWidth="1"/>
    <col min="7170" max="7170" width="21.5703125" style="3" customWidth="1"/>
    <col min="7171" max="7171" width="12" style="3" customWidth="1"/>
    <col min="7172" max="7172" width="28.7109375" style="3" customWidth="1"/>
    <col min="7173" max="7173" width="9.85546875" style="3" customWidth="1"/>
    <col min="7174" max="7174" width="6.5703125" style="3" customWidth="1"/>
    <col min="7175" max="7419" width="9.140625" style="3"/>
    <col min="7420" max="7420" width="21.85546875" style="3" customWidth="1"/>
    <col min="7421" max="7421" width="10.42578125" style="3" customWidth="1"/>
    <col min="7422" max="7422" width="40.5703125" style="3" customWidth="1"/>
    <col min="7423" max="7423" width="3.28515625" style="3" customWidth="1"/>
    <col min="7424" max="7424" width="0" style="3" hidden="1" customWidth="1"/>
    <col min="7425" max="7425" width="29.140625" style="3" customWidth="1"/>
    <col min="7426" max="7426" width="21.5703125" style="3" customWidth="1"/>
    <col min="7427" max="7427" width="12" style="3" customWidth="1"/>
    <col min="7428" max="7428" width="28.7109375" style="3" customWidth="1"/>
    <col min="7429" max="7429" width="9.85546875" style="3" customWidth="1"/>
    <col min="7430" max="7430" width="6.5703125" style="3" customWidth="1"/>
    <col min="7431" max="7675" width="9.140625" style="3"/>
    <col min="7676" max="7676" width="21.85546875" style="3" customWidth="1"/>
    <col min="7677" max="7677" width="10.42578125" style="3" customWidth="1"/>
    <col min="7678" max="7678" width="40.5703125" style="3" customWidth="1"/>
    <col min="7679" max="7679" width="3.28515625" style="3" customWidth="1"/>
    <col min="7680" max="7680" width="0" style="3" hidden="1" customWidth="1"/>
    <col min="7681" max="7681" width="29.140625" style="3" customWidth="1"/>
    <col min="7682" max="7682" width="21.5703125" style="3" customWidth="1"/>
    <col min="7683" max="7683" width="12" style="3" customWidth="1"/>
    <col min="7684" max="7684" width="28.7109375" style="3" customWidth="1"/>
    <col min="7685" max="7685" width="9.85546875" style="3" customWidth="1"/>
    <col min="7686" max="7686" width="6.5703125" style="3" customWidth="1"/>
    <col min="7687" max="7931" width="9.140625" style="3"/>
    <col min="7932" max="7932" width="21.85546875" style="3" customWidth="1"/>
    <col min="7933" max="7933" width="10.42578125" style="3" customWidth="1"/>
    <col min="7934" max="7934" width="40.5703125" style="3" customWidth="1"/>
    <col min="7935" max="7935" width="3.28515625" style="3" customWidth="1"/>
    <col min="7936" max="7936" width="0" style="3" hidden="1" customWidth="1"/>
    <col min="7937" max="7937" width="29.140625" style="3" customWidth="1"/>
    <col min="7938" max="7938" width="21.5703125" style="3" customWidth="1"/>
    <col min="7939" max="7939" width="12" style="3" customWidth="1"/>
    <col min="7940" max="7940" width="28.7109375" style="3" customWidth="1"/>
    <col min="7941" max="7941" width="9.85546875" style="3" customWidth="1"/>
    <col min="7942" max="7942" width="6.5703125" style="3" customWidth="1"/>
    <col min="7943" max="8187" width="9.140625" style="3"/>
    <col min="8188" max="8188" width="21.85546875" style="3" customWidth="1"/>
    <col min="8189" max="8189" width="10.42578125" style="3" customWidth="1"/>
    <col min="8190" max="8190" width="40.5703125" style="3" customWidth="1"/>
    <col min="8191" max="8191" width="3.28515625" style="3" customWidth="1"/>
    <col min="8192" max="8192" width="0" style="3" hidden="1" customWidth="1"/>
    <col min="8193" max="8193" width="29.140625" style="3" customWidth="1"/>
    <col min="8194" max="8194" width="21.5703125" style="3" customWidth="1"/>
    <col min="8195" max="8195" width="12" style="3" customWidth="1"/>
    <col min="8196" max="8196" width="28.7109375" style="3" customWidth="1"/>
    <col min="8197" max="8197" width="9.85546875" style="3" customWidth="1"/>
    <col min="8198" max="8198" width="6.5703125" style="3" customWidth="1"/>
    <col min="8199" max="8443" width="9.140625" style="3"/>
    <col min="8444" max="8444" width="21.85546875" style="3" customWidth="1"/>
    <col min="8445" max="8445" width="10.42578125" style="3" customWidth="1"/>
    <col min="8446" max="8446" width="40.5703125" style="3" customWidth="1"/>
    <col min="8447" max="8447" width="3.28515625" style="3" customWidth="1"/>
    <col min="8448" max="8448" width="0" style="3" hidden="1" customWidth="1"/>
    <col min="8449" max="8449" width="29.140625" style="3" customWidth="1"/>
    <col min="8450" max="8450" width="21.5703125" style="3" customWidth="1"/>
    <col min="8451" max="8451" width="12" style="3" customWidth="1"/>
    <col min="8452" max="8452" width="28.7109375" style="3" customWidth="1"/>
    <col min="8453" max="8453" width="9.85546875" style="3" customWidth="1"/>
    <col min="8454" max="8454" width="6.5703125" style="3" customWidth="1"/>
    <col min="8455" max="8699" width="9.140625" style="3"/>
    <col min="8700" max="8700" width="21.85546875" style="3" customWidth="1"/>
    <col min="8701" max="8701" width="10.42578125" style="3" customWidth="1"/>
    <col min="8702" max="8702" width="40.5703125" style="3" customWidth="1"/>
    <col min="8703" max="8703" width="3.28515625" style="3" customWidth="1"/>
    <col min="8704" max="8704" width="0" style="3" hidden="1" customWidth="1"/>
    <col min="8705" max="8705" width="29.140625" style="3" customWidth="1"/>
    <col min="8706" max="8706" width="21.5703125" style="3" customWidth="1"/>
    <col min="8707" max="8707" width="12" style="3" customWidth="1"/>
    <col min="8708" max="8708" width="28.7109375" style="3" customWidth="1"/>
    <col min="8709" max="8709" width="9.85546875" style="3" customWidth="1"/>
    <col min="8710" max="8710" width="6.5703125" style="3" customWidth="1"/>
    <col min="8711" max="8955" width="9.140625" style="3"/>
    <col min="8956" max="8956" width="21.85546875" style="3" customWidth="1"/>
    <col min="8957" max="8957" width="10.42578125" style="3" customWidth="1"/>
    <col min="8958" max="8958" width="40.5703125" style="3" customWidth="1"/>
    <col min="8959" max="8959" width="3.28515625" style="3" customWidth="1"/>
    <col min="8960" max="8960" width="0" style="3" hidden="1" customWidth="1"/>
    <col min="8961" max="8961" width="29.140625" style="3" customWidth="1"/>
    <col min="8962" max="8962" width="21.5703125" style="3" customWidth="1"/>
    <col min="8963" max="8963" width="12" style="3" customWidth="1"/>
    <col min="8964" max="8964" width="28.7109375" style="3" customWidth="1"/>
    <col min="8965" max="8965" width="9.85546875" style="3" customWidth="1"/>
    <col min="8966" max="8966" width="6.5703125" style="3" customWidth="1"/>
    <col min="8967" max="9211" width="9.140625" style="3"/>
    <col min="9212" max="9212" width="21.85546875" style="3" customWidth="1"/>
    <col min="9213" max="9213" width="10.42578125" style="3" customWidth="1"/>
    <col min="9214" max="9214" width="40.5703125" style="3" customWidth="1"/>
    <col min="9215" max="9215" width="3.28515625" style="3" customWidth="1"/>
    <col min="9216" max="9216" width="0" style="3" hidden="1" customWidth="1"/>
    <col min="9217" max="9217" width="29.140625" style="3" customWidth="1"/>
    <col min="9218" max="9218" width="21.5703125" style="3" customWidth="1"/>
    <col min="9219" max="9219" width="12" style="3" customWidth="1"/>
    <col min="9220" max="9220" width="28.7109375" style="3" customWidth="1"/>
    <col min="9221" max="9221" width="9.85546875" style="3" customWidth="1"/>
    <col min="9222" max="9222" width="6.5703125" style="3" customWidth="1"/>
    <col min="9223" max="9467" width="9.140625" style="3"/>
    <col min="9468" max="9468" width="21.85546875" style="3" customWidth="1"/>
    <col min="9469" max="9469" width="10.42578125" style="3" customWidth="1"/>
    <col min="9470" max="9470" width="40.5703125" style="3" customWidth="1"/>
    <col min="9471" max="9471" width="3.28515625" style="3" customWidth="1"/>
    <col min="9472" max="9472" width="0" style="3" hidden="1" customWidth="1"/>
    <col min="9473" max="9473" width="29.140625" style="3" customWidth="1"/>
    <col min="9474" max="9474" width="21.5703125" style="3" customWidth="1"/>
    <col min="9475" max="9475" width="12" style="3" customWidth="1"/>
    <col min="9476" max="9476" width="28.7109375" style="3" customWidth="1"/>
    <col min="9477" max="9477" width="9.85546875" style="3" customWidth="1"/>
    <col min="9478" max="9478" width="6.5703125" style="3" customWidth="1"/>
    <col min="9479" max="9723" width="9.140625" style="3"/>
    <col min="9724" max="9724" width="21.85546875" style="3" customWidth="1"/>
    <col min="9725" max="9725" width="10.42578125" style="3" customWidth="1"/>
    <col min="9726" max="9726" width="40.5703125" style="3" customWidth="1"/>
    <col min="9727" max="9727" width="3.28515625" style="3" customWidth="1"/>
    <col min="9728" max="9728" width="0" style="3" hidden="1" customWidth="1"/>
    <col min="9729" max="9729" width="29.140625" style="3" customWidth="1"/>
    <col min="9730" max="9730" width="21.5703125" style="3" customWidth="1"/>
    <col min="9731" max="9731" width="12" style="3" customWidth="1"/>
    <col min="9732" max="9732" width="28.7109375" style="3" customWidth="1"/>
    <col min="9733" max="9733" width="9.85546875" style="3" customWidth="1"/>
    <col min="9734" max="9734" width="6.5703125" style="3" customWidth="1"/>
    <col min="9735" max="9979" width="9.140625" style="3"/>
    <col min="9980" max="9980" width="21.85546875" style="3" customWidth="1"/>
    <col min="9981" max="9981" width="10.42578125" style="3" customWidth="1"/>
    <col min="9982" max="9982" width="40.5703125" style="3" customWidth="1"/>
    <col min="9983" max="9983" width="3.28515625" style="3" customWidth="1"/>
    <col min="9984" max="9984" width="0" style="3" hidden="1" customWidth="1"/>
    <col min="9985" max="9985" width="29.140625" style="3" customWidth="1"/>
    <col min="9986" max="9986" width="21.5703125" style="3" customWidth="1"/>
    <col min="9987" max="9987" width="12" style="3" customWidth="1"/>
    <col min="9988" max="9988" width="28.7109375" style="3" customWidth="1"/>
    <col min="9989" max="9989" width="9.85546875" style="3" customWidth="1"/>
    <col min="9990" max="9990" width="6.5703125" style="3" customWidth="1"/>
    <col min="9991" max="10235" width="9.140625" style="3"/>
    <col min="10236" max="10236" width="21.85546875" style="3" customWidth="1"/>
    <col min="10237" max="10237" width="10.42578125" style="3" customWidth="1"/>
    <col min="10238" max="10238" width="40.5703125" style="3" customWidth="1"/>
    <col min="10239" max="10239" width="3.28515625" style="3" customWidth="1"/>
    <col min="10240" max="10240" width="0" style="3" hidden="1" customWidth="1"/>
    <col min="10241" max="10241" width="29.140625" style="3" customWidth="1"/>
    <col min="10242" max="10242" width="21.5703125" style="3" customWidth="1"/>
    <col min="10243" max="10243" width="12" style="3" customWidth="1"/>
    <col min="10244" max="10244" width="28.7109375" style="3" customWidth="1"/>
    <col min="10245" max="10245" width="9.85546875" style="3" customWidth="1"/>
    <col min="10246" max="10246" width="6.5703125" style="3" customWidth="1"/>
    <col min="10247" max="10491" width="9.140625" style="3"/>
    <col min="10492" max="10492" width="21.85546875" style="3" customWidth="1"/>
    <col min="10493" max="10493" width="10.42578125" style="3" customWidth="1"/>
    <col min="10494" max="10494" width="40.5703125" style="3" customWidth="1"/>
    <col min="10495" max="10495" width="3.28515625" style="3" customWidth="1"/>
    <col min="10496" max="10496" width="0" style="3" hidden="1" customWidth="1"/>
    <col min="10497" max="10497" width="29.140625" style="3" customWidth="1"/>
    <col min="10498" max="10498" width="21.5703125" style="3" customWidth="1"/>
    <col min="10499" max="10499" width="12" style="3" customWidth="1"/>
    <col min="10500" max="10500" width="28.7109375" style="3" customWidth="1"/>
    <col min="10501" max="10501" width="9.85546875" style="3" customWidth="1"/>
    <col min="10502" max="10502" width="6.5703125" style="3" customWidth="1"/>
    <col min="10503" max="10747" width="9.140625" style="3"/>
    <col min="10748" max="10748" width="21.85546875" style="3" customWidth="1"/>
    <col min="10749" max="10749" width="10.42578125" style="3" customWidth="1"/>
    <col min="10750" max="10750" width="40.5703125" style="3" customWidth="1"/>
    <col min="10751" max="10751" width="3.28515625" style="3" customWidth="1"/>
    <col min="10752" max="10752" width="0" style="3" hidden="1" customWidth="1"/>
    <col min="10753" max="10753" width="29.140625" style="3" customWidth="1"/>
    <col min="10754" max="10754" width="21.5703125" style="3" customWidth="1"/>
    <col min="10755" max="10755" width="12" style="3" customWidth="1"/>
    <col min="10756" max="10756" width="28.7109375" style="3" customWidth="1"/>
    <col min="10757" max="10757" width="9.85546875" style="3" customWidth="1"/>
    <col min="10758" max="10758" width="6.5703125" style="3" customWidth="1"/>
    <col min="10759" max="11003" width="9.140625" style="3"/>
    <col min="11004" max="11004" width="21.85546875" style="3" customWidth="1"/>
    <col min="11005" max="11005" width="10.42578125" style="3" customWidth="1"/>
    <col min="11006" max="11006" width="40.5703125" style="3" customWidth="1"/>
    <col min="11007" max="11007" width="3.28515625" style="3" customWidth="1"/>
    <col min="11008" max="11008" width="0" style="3" hidden="1" customWidth="1"/>
    <col min="11009" max="11009" width="29.140625" style="3" customWidth="1"/>
    <col min="11010" max="11010" width="21.5703125" style="3" customWidth="1"/>
    <col min="11011" max="11011" width="12" style="3" customWidth="1"/>
    <col min="11012" max="11012" width="28.7109375" style="3" customWidth="1"/>
    <col min="11013" max="11013" width="9.85546875" style="3" customWidth="1"/>
    <col min="11014" max="11014" width="6.5703125" style="3" customWidth="1"/>
    <col min="11015" max="11259" width="9.140625" style="3"/>
    <col min="11260" max="11260" width="21.85546875" style="3" customWidth="1"/>
    <col min="11261" max="11261" width="10.42578125" style="3" customWidth="1"/>
    <col min="11262" max="11262" width="40.5703125" style="3" customWidth="1"/>
    <col min="11263" max="11263" width="3.28515625" style="3" customWidth="1"/>
    <col min="11264" max="11264" width="0" style="3" hidden="1" customWidth="1"/>
    <col min="11265" max="11265" width="29.140625" style="3" customWidth="1"/>
    <col min="11266" max="11266" width="21.5703125" style="3" customWidth="1"/>
    <col min="11267" max="11267" width="12" style="3" customWidth="1"/>
    <col min="11268" max="11268" width="28.7109375" style="3" customWidth="1"/>
    <col min="11269" max="11269" width="9.85546875" style="3" customWidth="1"/>
    <col min="11270" max="11270" width="6.5703125" style="3" customWidth="1"/>
    <col min="11271" max="11515" width="9.140625" style="3"/>
    <col min="11516" max="11516" width="21.85546875" style="3" customWidth="1"/>
    <col min="11517" max="11517" width="10.42578125" style="3" customWidth="1"/>
    <col min="11518" max="11518" width="40.5703125" style="3" customWidth="1"/>
    <col min="11519" max="11519" width="3.28515625" style="3" customWidth="1"/>
    <col min="11520" max="11520" width="0" style="3" hidden="1" customWidth="1"/>
    <col min="11521" max="11521" width="29.140625" style="3" customWidth="1"/>
    <col min="11522" max="11522" width="21.5703125" style="3" customWidth="1"/>
    <col min="11523" max="11523" width="12" style="3" customWidth="1"/>
    <col min="11524" max="11524" width="28.7109375" style="3" customWidth="1"/>
    <col min="11525" max="11525" width="9.85546875" style="3" customWidth="1"/>
    <col min="11526" max="11526" width="6.5703125" style="3" customWidth="1"/>
    <col min="11527" max="11771" width="9.140625" style="3"/>
    <col min="11772" max="11772" width="21.85546875" style="3" customWidth="1"/>
    <col min="11773" max="11773" width="10.42578125" style="3" customWidth="1"/>
    <col min="11774" max="11774" width="40.5703125" style="3" customWidth="1"/>
    <col min="11775" max="11775" width="3.28515625" style="3" customWidth="1"/>
    <col min="11776" max="11776" width="0" style="3" hidden="1" customWidth="1"/>
    <col min="11777" max="11777" width="29.140625" style="3" customWidth="1"/>
    <col min="11778" max="11778" width="21.5703125" style="3" customWidth="1"/>
    <col min="11779" max="11779" width="12" style="3" customWidth="1"/>
    <col min="11780" max="11780" width="28.7109375" style="3" customWidth="1"/>
    <col min="11781" max="11781" width="9.85546875" style="3" customWidth="1"/>
    <col min="11782" max="11782" width="6.5703125" style="3" customWidth="1"/>
    <col min="11783" max="12027" width="9.140625" style="3"/>
    <col min="12028" max="12028" width="21.85546875" style="3" customWidth="1"/>
    <col min="12029" max="12029" width="10.42578125" style="3" customWidth="1"/>
    <col min="12030" max="12030" width="40.5703125" style="3" customWidth="1"/>
    <col min="12031" max="12031" width="3.28515625" style="3" customWidth="1"/>
    <col min="12032" max="12032" width="0" style="3" hidden="1" customWidth="1"/>
    <col min="12033" max="12033" width="29.140625" style="3" customWidth="1"/>
    <col min="12034" max="12034" width="21.5703125" style="3" customWidth="1"/>
    <col min="12035" max="12035" width="12" style="3" customWidth="1"/>
    <col min="12036" max="12036" width="28.7109375" style="3" customWidth="1"/>
    <col min="12037" max="12037" width="9.85546875" style="3" customWidth="1"/>
    <col min="12038" max="12038" width="6.5703125" style="3" customWidth="1"/>
    <col min="12039" max="12283" width="9.140625" style="3"/>
    <col min="12284" max="12284" width="21.85546875" style="3" customWidth="1"/>
    <col min="12285" max="12285" width="10.42578125" style="3" customWidth="1"/>
    <col min="12286" max="12286" width="40.5703125" style="3" customWidth="1"/>
    <col min="12287" max="12287" width="3.28515625" style="3" customWidth="1"/>
    <col min="12288" max="12288" width="0" style="3" hidden="1" customWidth="1"/>
    <col min="12289" max="12289" width="29.140625" style="3" customWidth="1"/>
    <col min="12290" max="12290" width="21.5703125" style="3" customWidth="1"/>
    <col min="12291" max="12291" width="12" style="3" customWidth="1"/>
    <col min="12292" max="12292" width="28.7109375" style="3" customWidth="1"/>
    <col min="12293" max="12293" width="9.85546875" style="3" customWidth="1"/>
    <col min="12294" max="12294" width="6.5703125" style="3" customWidth="1"/>
    <col min="12295" max="12539" width="9.140625" style="3"/>
    <col min="12540" max="12540" width="21.85546875" style="3" customWidth="1"/>
    <col min="12541" max="12541" width="10.42578125" style="3" customWidth="1"/>
    <col min="12542" max="12542" width="40.5703125" style="3" customWidth="1"/>
    <col min="12543" max="12543" width="3.28515625" style="3" customWidth="1"/>
    <col min="12544" max="12544" width="0" style="3" hidden="1" customWidth="1"/>
    <col min="12545" max="12545" width="29.140625" style="3" customWidth="1"/>
    <col min="12546" max="12546" width="21.5703125" style="3" customWidth="1"/>
    <col min="12547" max="12547" width="12" style="3" customWidth="1"/>
    <col min="12548" max="12548" width="28.7109375" style="3" customWidth="1"/>
    <col min="12549" max="12549" width="9.85546875" style="3" customWidth="1"/>
    <col min="12550" max="12550" width="6.5703125" style="3" customWidth="1"/>
    <col min="12551" max="12795" width="9.140625" style="3"/>
    <col min="12796" max="12796" width="21.85546875" style="3" customWidth="1"/>
    <col min="12797" max="12797" width="10.42578125" style="3" customWidth="1"/>
    <col min="12798" max="12798" width="40.5703125" style="3" customWidth="1"/>
    <col min="12799" max="12799" width="3.28515625" style="3" customWidth="1"/>
    <col min="12800" max="12800" width="0" style="3" hidden="1" customWidth="1"/>
    <col min="12801" max="12801" width="29.140625" style="3" customWidth="1"/>
    <col min="12802" max="12802" width="21.5703125" style="3" customWidth="1"/>
    <col min="12803" max="12803" width="12" style="3" customWidth="1"/>
    <col min="12804" max="12804" width="28.7109375" style="3" customWidth="1"/>
    <col min="12805" max="12805" width="9.85546875" style="3" customWidth="1"/>
    <col min="12806" max="12806" width="6.5703125" style="3" customWidth="1"/>
    <col min="12807" max="13051" width="9.140625" style="3"/>
    <col min="13052" max="13052" width="21.85546875" style="3" customWidth="1"/>
    <col min="13053" max="13053" width="10.42578125" style="3" customWidth="1"/>
    <col min="13054" max="13054" width="40.5703125" style="3" customWidth="1"/>
    <col min="13055" max="13055" width="3.28515625" style="3" customWidth="1"/>
    <col min="13056" max="13056" width="0" style="3" hidden="1" customWidth="1"/>
    <col min="13057" max="13057" width="29.140625" style="3" customWidth="1"/>
    <col min="13058" max="13058" width="21.5703125" style="3" customWidth="1"/>
    <col min="13059" max="13059" width="12" style="3" customWidth="1"/>
    <col min="13060" max="13060" width="28.7109375" style="3" customWidth="1"/>
    <col min="13061" max="13061" width="9.85546875" style="3" customWidth="1"/>
    <col min="13062" max="13062" width="6.5703125" style="3" customWidth="1"/>
    <col min="13063" max="13307" width="9.140625" style="3"/>
    <col min="13308" max="13308" width="21.85546875" style="3" customWidth="1"/>
    <col min="13309" max="13309" width="10.42578125" style="3" customWidth="1"/>
    <col min="13310" max="13310" width="40.5703125" style="3" customWidth="1"/>
    <col min="13311" max="13311" width="3.28515625" style="3" customWidth="1"/>
    <col min="13312" max="13312" width="0" style="3" hidden="1" customWidth="1"/>
    <col min="13313" max="13313" width="29.140625" style="3" customWidth="1"/>
    <col min="13314" max="13314" width="21.5703125" style="3" customWidth="1"/>
    <col min="13315" max="13315" width="12" style="3" customWidth="1"/>
    <col min="13316" max="13316" width="28.7109375" style="3" customWidth="1"/>
    <col min="13317" max="13317" width="9.85546875" style="3" customWidth="1"/>
    <col min="13318" max="13318" width="6.5703125" style="3" customWidth="1"/>
    <col min="13319" max="13563" width="9.140625" style="3"/>
    <col min="13564" max="13564" width="21.85546875" style="3" customWidth="1"/>
    <col min="13565" max="13565" width="10.42578125" style="3" customWidth="1"/>
    <col min="13566" max="13566" width="40.5703125" style="3" customWidth="1"/>
    <col min="13567" max="13567" width="3.28515625" style="3" customWidth="1"/>
    <col min="13568" max="13568" width="0" style="3" hidden="1" customWidth="1"/>
    <col min="13569" max="13569" width="29.140625" style="3" customWidth="1"/>
    <col min="13570" max="13570" width="21.5703125" style="3" customWidth="1"/>
    <col min="13571" max="13571" width="12" style="3" customWidth="1"/>
    <col min="13572" max="13572" width="28.7109375" style="3" customWidth="1"/>
    <col min="13573" max="13573" width="9.85546875" style="3" customWidth="1"/>
    <col min="13574" max="13574" width="6.5703125" style="3" customWidth="1"/>
    <col min="13575" max="13819" width="9.140625" style="3"/>
    <col min="13820" max="13820" width="21.85546875" style="3" customWidth="1"/>
    <col min="13821" max="13821" width="10.42578125" style="3" customWidth="1"/>
    <col min="13822" max="13822" width="40.5703125" style="3" customWidth="1"/>
    <col min="13823" max="13823" width="3.28515625" style="3" customWidth="1"/>
    <col min="13824" max="13824" width="0" style="3" hidden="1" customWidth="1"/>
    <col min="13825" max="13825" width="29.140625" style="3" customWidth="1"/>
    <col min="13826" max="13826" width="21.5703125" style="3" customWidth="1"/>
    <col min="13827" max="13827" width="12" style="3" customWidth="1"/>
    <col min="13828" max="13828" width="28.7109375" style="3" customWidth="1"/>
    <col min="13829" max="13829" width="9.85546875" style="3" customWidth="1"/>
    <col min="13830" max="13830" width="6.5703125" style="3" customWidth="1"/>
    <col min="13831" max="14075" width="9.140625" style="3"/>
    <col min="14076" max="14076" width="21.85546875" style="3" customWidth="1"/>
    <col min="14077" max="14077" width="10.42578125" style="3" customWidth="1"/>
    <col min="14078" max="14078" width="40.5703125" style="3" customWidth="1"/>
    <col min="14079" max="14079" width="3.28515625" style="3" customWidth="1"/>
    <col min="14080" max="14080" width="0" style="3" hidden="1" customWidth="1"/>
    <col min="14081" max="14081" width="29.140625" style="3" customWidth="1"/>
    <col min="14082" max="14082" width="21.5703125" style="3" customWidth="1"/>
    <col min="14083" max="14083" width="12" style="3" customWidth="1"/>
    <col min="14084" max="14084" width="28.7109375" style="3" customWidth="1"/>
    <col min="14085" max="14085" width="9.85546875" style="3" customWidth="1"/>
    <col min="14086" max="14086" width="6.5703125" style="3" customWidth="1"/>
    <col min="14087" max="14331" width="9.140625" style="3"/>
    <col min="14332" max="14332" width="21.85546875" style="3" customWidth="1"/>
    <col min="14333" max="14333" width="10.42578125" style="3" customWidth="1"/>
    <col min="14334" max="14334" width="40.5703125" style="3" customWidth="1"/>
    <col min="14335" max="14335" width="3.28515625" style="3" customWidth="1"/>
    <col min="14336" max="14336" width="0" style="3" hidden="1" customWidth="1"/>
    <col min="14337" max="14337" width="29.140625" style="3" customWidth="1"/>
    <col min="14338" max="14338" width="21.5703125" style="3" customWidth="1"/>
    <col min="14339" max="14339" width="12" style="3" customWidth="1"/>
    <col min="14340" max="14340" width="28.7109375" style="3" customWidth="1"/>
    <col min="14341" max="14341" width="9.85546875" style="3" customWidth="1"/>
    <col min="14342" max="14342" width="6.5703125" style="3" customWidth="1"/>
    <col min="14343" max="14587" width="9.140625" style="3"/>
    <col min="14588" max="14588" width="21.85546875" style="3" customWidth="1"/>
    <col min="14589" max="14589" width="10.42578125" style="3" customWidth="1"/>
    <col min="14590" max="14590" width="40.5703125" style="3" customWidth="1"/>
    <col min="14591" max="14591" width="3.28515625" style="3" customWidth="1"/>
    <col min="14592" max="14592" width="0" style="3" hidden="1" customWidth="1"/>
    <col min="14593" max="14593" width="29.140625" style="3" customWidth="1"/>
    <col min="14594" max="14594" width="21.5703125" style="3" customWidth="1"/>
    <col min="14595" max="14595" width="12" style="3" customWidth="1"/>
    <col min="14596" max="14596" width="28.7109375" style="3" customWidth="1"/>
    <col min="14597" max="14597" width="9.85546875" style="3" customWidth="1"/>
    <col min="14598" max="14598" width="6.5703125" style="3" customWidth="1"/>
    <col min="14599" max="14843" width="9.140625" style="3"/>
    <col min="14844" max="14844" width="21.85546875" style="3" customWidth="1"/>
    <col min="14845" max="14845" width="10.42578125" style="3" customWidth="1"/>
    <col min="14846" max="14846" width="40.5703125" style="3" customWidth="1"/>
    <col min="14847" max="14847" width="3.28515625" style="3" customWidth="1"/>
    <col min="14848" max="14848" width="0" style="3" hidden="1" customWidth="1"/>
    <col min="14849" max="14849" width="29.140625" style="3" customWidth="1"/>
    <col min="14850" max="14850" width="21.5703125" style="3" customWidth="1"/>
    <col min="14851" max="14851" width="12" style="3" customWidth="1"/>
    <col min="14852" max="14852" width="28.7109375" style="3" customWidth="1"/>
    <col min="14853" max="14853" width="9.85546875" style="3" customWidth="1"/>
    <col min="14854" max="14854" width="6.5703125" style="3" customWidth="1"/>
    <col min="14855" max="15099" width="9.140625" style="3"/>
    <col min="15100" max="15100" width="21.85546875" style="3" customWidth="1"/>
    <col min="15101" max="15101" width="10.42578125" style="3" customWidth="1"/>
    <col min="15102" max="15102" width="40.5703125" style="3" customWidth="1"/>
    <col min="15103" max="15103" width="3.28515625" style="3" customWidth="1"/>
    <col min="15104" max="15104" width="0" style="3" hidden="1" customWidth="1"/>
    <col min="15105" max="15105" width="29.140625" style="3" customWidth="1"/>
    <col min="15106" max="15106" width="21.5703125" style="3" customWidth="1"/>
    <col min="15107" max="15107" width="12" style="3" customWidth="1"/>
    <col min="15108" max="15108" width="28.7109375" style="3" customWidth="1"/>
    <col min="15109" max="15109" width="9.85546875" style="3" customWidth="1"/>
    <col min="15110" max="15110" width="6.5703125" style="3" customWidth="1"/>
    <col min="15111" max="15355" width="9.140625" style="3"/>
    <col min="15356" max="15356" width="21.85546875" style="3" customWidth="1"/>
    <col min="15357" max="15357" width="10.42578125" style="3" customWidth="1"/>
    <col min="15358" max="15358" width="40.5703125" style="3" customWidth="1"/>
    <col min="15359" max="15359" width="3.28515625" style="3" customWidth="1"/>
    <col min="15360" max="15360" width="0" style="3" hidden="1" customWidth="1"/>
    <col min="15361" max="15361" width="29.140625" style="3" customWidth="1"/>
    <col min="15362" max="15362" width="21.5703125" style="3" customWidth="1"/>
    <col min="15363" max="15363" width="12" style="3" customWidth="1"/>
    <col min="15364" max="15364" width="28.7109375" style="3" customWidth="1"/>
    <col min="15365" max="15365" width="9.85546875" style="3" customWidth="1"/>
    <col min="15366" max="15366" width="6.5703125" style="3" customWidth="1"/>
    <col min="15367" max="15611" width="9.140625" style="3"/>
    <col min="15612" max="15612" width="21.85546875" style="3" customWidth="1"/>
    <col min="15613" max="15613" width="10.42578125" style="3" customWidth="1"/>
    <col min="15614" max="15614" width="40.5703125" style="3" customWidth="1"/>
    <col min="15615" max="15615" width="3.28515625" style="3" customWidth="1"/>
    <col min="15616" max="15616" width="0" style="3" hidden="1" customWidth="1"/>
    <col min="15617" max="15617" width="29.140625" style="3" customWidth="1"/>
    <col min="15618" max="15618" width="21.5703125" style="3" customWidth="1"/>
    <col min="15619" max="15619" width="12" style="3" customWidth="1"/>
    <col min="15620" max="15620" width="28.7109375" style="3" customWidth="1"/>
    <col min="15621" max="15621" width="9.85546875" style="3" customWidth="1"/>
    <col min="15622" max="15622" width="6.5703125" style="3" customWidth="1"/>
    <col min="15623" max="15867" width="9.140625" style="3"/>
    <col min="15868" max="15868" width="21.85546875" style="3" customWidth="1"/>
    <col min="15869" max="15869" width="10.42578125" style="3" customWidth="1"/>
    <col min="15870" max="15870" width="40.5703125" style="3" customWidth="1"/>
    <col min="15871" max="15871" width="3.28515625" style="3" customWidth="1"/>
    <col min="15872" max="15872" width="0" style="3" hidden="1" customWidth="1"/>
    <col min="15873" max="15873" width="29.140625" style="3" customWidth="1"/>
    <col min="15874" max="15874" width="21.5703125" style="3" customWidth="1"/>
    <col min="15875" max="15875" width="12" style="3" customWidth="1"/>
    <col min="15876" max="15876" width="28.7109375" style="3" customWidth="1"/>
    <col min="15877" max="15877" width="9.85546875" style="3" customWidth="1"/>
    <col min="15878" max="15878" width="6.5703125" style="3" customWidth="1"/>
    <col min="15879" max="16123" width="9.140625" style="3"/>
    <col min="16124" max="16124" width="21.85546875" style="3" customWidth="1"/>
    <col min="16125" max="16125" width="10.42578125" style="3" customWidth="1"/>
    <col min="16126" max="16126" width="40.5703125" style="3" customWidth="1"/>
    <col min="16127" max="16127" width="3.28515625" style="3" customWidth="1"/>
    <col min="16128" max="16128" width="0" style="3" hidden="1" customWidth="1"/>
    <col min="16129" max="16129" width="29.140625" style="3" customWidth="1"/>
    <col min="16130" max="16130" width="21.5703125" style="3" customWidth="1"/>
    <col min="16131" max="16131" width="12" style="3" customWidth="1"/>
    <col min="16132" max="16132" width="28.7109375" style="3" customWidth="1"/>
    <col min="16133" max="16133" width="9.85546875" style="3" customWidth="1"/>
    <col min="16134" max="16134" width="6.5703125" style="3" customWidth="1"/>
    <col min="16135" max="16384" width="9.140625" style="3"/>
  </cols>
  <sheetData>
    <row r="1" spans="1:4" ht="21" x14ac:dyDescent="0.35">
      <c r="A1" s="136" t="s">
        <v>107</v>
      </c>
      <c r="B1" s="137"/>
      <c r="C1" s="137"/>
      <c r="D1" s="138"/>
    </row>
    <row r="2" spans="1:4" x14ac:dyDescent="0.25">
      <c r="A2" s="139" t="s">
        <v>95</v>
      </c>
      <c r="B2" s="85"/>
      <c r="C2" s="85"/>
      <c r="D2" s="140"/>
    </row>
    <row r="3" spans="1:4" ht="13.9" customHeight="1" x14ac:dyDescent="0.25">
      <c r="A3" s="144"/>
      <c r="B3" s="86"/>
      <c r="C3" s="86"/>
      <c r="D3" s="145"/>
    </row>
    <row r="4" spans="1:4" ht="26.45" customHeight="1" x14ac:dyDescent="0.25">
      <c r="A4" s="149"/>
      <c r="B4" s="150"/>
      <c r="C4" s="150"/>
      <c r="D4" s="151"/>
    </row>
    <row r="5" spans="1:4" ht="26.45" customHeight="1" x14ac:dyDescent="0.25">
      <c r="A5" s="146" t="s">
        <v>96</v>
      </c>
      <c r="B5" s="147"/>
      <c r="C5" s="147"/>
      <c r="D5" s="148"/>
    </row>
    <row r="6" spans="1:4" ht="26.45" customHeight="1" x14ac:dyDescent="0.25">
      <c r="A6" s="146"/>
      <c r="B6" s="147"/>
      <c r="C6" s="147"/>
      <c r="D6" s="148"/>
    </row>
    <row r="7" spans="1:4" ht="26.45" customHeight="1" x14ac:dyDescent="0.25">
      <c r="A7" s="146"/>
      <c r="B7" s="147"/>
      <c r="C7" s="147"/>
      <c r="D7" s="148"/>
    </row>
    <row r="8" spans="1:4" ht="31.9" customHeight="1" x14ac:dyDescent="0.25">
      <c r="A8" s="155" t="s">
        <v>97</v>
      </c>
      <c r="B8" s="156"/>
      <c r="C8" s="156"/>
      <c r="D8" s="157"/>
    </row>
    <row r="9" spans="1:4" ht="21" x14ac:dyDescent="0.35">
      <c r="A9" s="141" t="s">
        <v>14</v>
      </c>
      <c r="B9" s="142"/>
      <c r="C9" s="142"/>
      <c r="D9" s="143"/>
    </row>
    <row r="10" spans="1:4" x14ac:dyDescent="0.25">
      <c r="A10" s="139"/>
      <c r="B10" s="85"/>
      <c r="C10" s="85"/>
      <c r="D10" s="140"/>
    </row>
    <row r="11" spans="1:4" x14ac:dyDescent="0.25">
      <c r="A11" s="139"/>
      <c r="B11" s="85"/>
      <c r="C11" s="85"/>
      <c r="D11" s="140"/>
    </row>
    <row r="12" spans="1:4" ht="24.95" customHeight="1" x14ac:dyDescent="0.25">
      <c r="A12" s="159" t="s">
        <v>98</v>
      </c>
      <c r="B12" s="158" t="s">
        <v>99</v>
      </c>
      <c r="C12" s="161" t="s">
        <v>100</v>
      </c>
      <c r="D12" s="160" t="s">
        <v>8</v>
      </c>
    </row>
    <row r="13" spans="1:4" ht="24.95" customHeight="1" x14ac:dyDescent="0.25">
      <c r="A13" s="159"/>
      <c r="B13" s="158"/>
      <c r="C13" s="161"/>
      <c r="D13" s="160"/>
    </row>
    <row r="14" spans="1:4" s="9" customFormat="1" ht="147.75" customHeight="1" x14ac:dyDescent="0.25">
      <c r="A14" s="154" t="s">
        <v>14</v>
      </c>
      <c r="B14" s="25" t="s">
        <v>108</v>
      </c>
      <c r="C14" s="26" t="s">
        <v>109</v>
      </c>
      <c r="D14" s="171">
        <v>50000</v>
      </c>
    </row>
    <row r="15" spans="1:4" s="9" customFormat="1" ht="134.25" customHeight="1" x14ac:dyDescent="0.25">
      <c r="A15" s="154"/>
      <c r="B15" s="25" t="s">
        <v>110</v>
      </c>
      <c r="C15" s="26" t="s">
        <v>111</v>
      </c>
      <c r="D15" s="171">
        <v>9000</v>
      </c>
    </row>
    <row r="16" spans="1:4" s="9" customFormat="1" ht="94.5" x14ac:dyDescent="0.25">
      <c r="A16" s="154"/>
      <c r="B16" s="23" t="s">
        <v>28</v>
      </c>
      <c r="C16" s="24" t="s">
        <v>27</v>
      </c>
      <c r="D16" s="31">
        <v>11713.5</v>
      </c>
    </row>
    <row r="17" spans="1:4" s="9" customFormat="1" x14ac:dyDescent="0.25">
      <c r="A17" s="154"/>
      <c r="B17" s="15"/>
      <c r="C17" s="17"/>
      <c r="D17" s="28"/>
    </row>
    <row r="18" spans="1:4" s="9" customFormat="1" x14ac:dyDescent="0.25">
      <c r="A18" s="154"/>
      <c r="B18" s="15"/>
      <c r="C18" s="17"/>
      <c r="D18" s="28"/>
    </row>
    <row r="19" spans="1:4" s="9" customFormat="1" x14ac:dyDescent="0.25">
      <c r="A19" s="154"/>
      <c r="B19" s="15"/>
      <c r="C19" s="17"/>
      <c r="D19" s="28"/>
    </row>
    <row r="20" spans="1:4" s="9" customFormat="1" x14ac:dyDescent="0.25">
      <c r="A20" s="154"/>
      <c r="B20" s="15"/>
      <c r="C20" s="17"/>
      <c r="D20" s="28"/>
    </row>
    <row r="21" spans="1:4" s="9" customFormat="1" x14ac:dyDescent="0.25">
      <c r="A21" s="154"/>
      <c r="B21" s="15"/>
      <c r="C21" s="17"/>
      <c r="D21" s="28" t="str">
        <f>IF(ISERROR(HLOOKUP($B21,[1]EXPENSES!$H$8:$N$47,21,FALSE)),"",HLOOKUP($B21,[1]EXPENSES!$H$8:$N$47,21,FALSE))</f>
        <v/>
      </c>
    </row>
    <row r="22" spans="1:4" s="9" customFormat="1" x14ac:dyDescent="0.25">
      <c r="A22" s="154"/>
      <c r="B22" s="15"/>
      <c r="C22" s="17"/>
      <c r="D22" s="28" t="str">
        <f>IF(ISERROR(HLOOKUP($B22,[1]EXPENSES!$H$8:$N$47,21,FALSE)),"",HLOOKUP($B22,[1]EXPENSES!$H$8:$N$47,21,FALSE))</f>
        <v/>
      </c>
    </row>
    <row r="23" spans="1:4" s="9" customFormat="1" x14ac:dyDescent="0.25">
      <c r="A23" s="154"/>
      <c r="B23" s="15"/>
      <c r="C23" s="17"/>
      <c r="D23" s="28" t="str">
        <f>IF(ISERROR(HLOOKUP($B23,[1]EXPENSES!$H$8:$N$47,21,FALSE)),"",HLOOKUP($B23,[1]EXPENSES!$H$8:$N$47,21,FALSE))</f>
        <v/>
      </c>
    </row>
    <row r="24" spans="1:4" s="9" customFormat="1" x14ac:dyDescent="0.25">
      <c r="A24" s="154"/>
      <c r="B24" s="15"/>
      <c r="C24" s="17"/>
      <c r="D24" s="28" t="str">
        <f>IF(ISERROR(HLOOKUP($B24,[1]EXPENSES!$H$8:$N$47,21,FALSE)),"",HLOOKUP($B24,[1]EXPENSES!$H$8:$N$47,21,FALSE))</f>
        <v/>
      </c>
    </row>
    <row r="25" spans="1:4" s="9" customFormat="1" x14ac:dyDescent="0.25">
      <c r="A25" s="154"/>
      <c r="B25" s="15"/>
      <c r="C25" s="17"/>
      <c r="D25" s="28" t="str">
        <f>IF(ISERROR(HLOOKUP($B25,[1]EXPENSES!$H$8:$N$47,21,FALSE)),"",HLOOKUP($B25,[1]EXPENSES!$H$8:$N$47,21,FALSE))</f>
        <v/>
      </c>
    </row>
    <row r="26" spans="1:4" s="9" customFormat="1" x14ac:dyDescent="0.25">
      <c r="A26" s="154"/>
      <c r="B26" s="15"/>
      <c r="C26" s="17"/>
      <c r="D26" s="28" t="str">
        <f>IF(ISERROR(HLOOKUP($B26,[1]EXPENSES!$H$8:$N$47,21,FALSE)),"",HLOOKUP($B26,[1]EXPENSES!$H$8:$N$47,21,FALSE))</f>
        <v/>
      </c>
    </row>
    <row r="27" spans="1:4" s="9" customFormat="1" x14ac:dyDescent="0.25">
      <c r="A27" s="154"/>
      <c r="B27" s="15"/>
      <c r="C27" s="17"/>
      <c r="D27" s="28" t="str">
        <f>IF(ISERROR(HLOOKUP($B27,[1]EXPENSES!$H$8:$N$47,21,FALSE)),"",HLOOKUP($B27,[1]EXPENSES!$H$8:$N$47,21,FALSE))</f>
        <v/>
      </c>
    </row>
    <row r="28" spans="1:4" s="9" customFormat="1" x14ac:dyDescent="0.25">
      <c r="A28" s="154"/>
      <c r="B28" s="15"/>
      <c r="C28" s="17"/>
      <c r="D28" s="28" t="str">
        <f>IF(ISERROR(HLOOKUP($B28,[1]EXPENSES!$H$8:$N$47,21,FALSE)),"",HLOOKUP($B28,[1]EXPENSES!$H$8:$N$47,21,FALSE))</f>
        <v/>
      </c>
    </row>
    <row r="29" spans="1:4" s="9" customFormat="1" x14ac:dyDescent="0.25">
      <c r="A29" s="154"/>
      <c r="B29" s="15"/>
      <c r="C29" s="17"/>
      <c r="D29" s="28" t="str">
        <f>IF(ISERROR(HLOOKUP($B29,[1]EXPENSES!$H$8:$N$47,21,FALSE)),"",HLOOKUP($B29,[1]EXPENSES!$H$8:$N$47,21,FALSE))</f>
        <v/>
      </c>
    </row>
    <row r="30" spans="1:4" s="9" customFormat="1" x14ac:dyDescent="0.25">
      <c r="A30" s="154"/>
      <c r="B30" s="15"/>
      <c r="C30" s="17"/>
      <c r="D30" s="28" t="str">
        <f>IF(ISERROR(HLOOKUP($B30,[1]EXPENSES!$H$8:$N$47,21,FALSE)),"",HLOOKUP($B30,[1]EXPENSES!$H$8:$N$47,21,FALSE))</f>
        <v/>
      </c>
    </row>
    <row r="31" spans="1:4" x14ac:dyDescent="0.25">
      <c r="A31" s="154"/>
      <c r="B31" s="152" t="s">
        <v>101</v>
      </c>
      <c r="C31" s="153"/>
      <c r="D31" s="29">
        <f>SUM(D14:D30)</f>
        <v>70713.5</v>
      </c>
    </row>
    <row r="33" spans="1:4" x14ac:dyDescent="0.25">
      <c r="A33" s="5"/>
      <c r="B33" s="6"/>
      <c r="C33" s="6"/>
      <c r="D33" s="7"/>
    </row>
  </sheetData>
  <mergeCells count="14">
    <mergeCell ref="B31:C31"/>
    <mergeCell ref="A14:A31"/>
    <mergeCell ref="A8:D8"/>
    <mergeCell ref="A10:D11"/>
    <mergeCell ref="B12:B13"/>
    <mergeCell ref="A12:A13"/>
    <mergeCell ref="D12:D13"/>
    <mergeCell ref="C12:C13"/>
    <mergeCell ref="A1:D1"/>
    <mergeCell ref="A2:D2"/>
    <mergeCell ref="A9:D9"/>
    <mergeCell ref="A3:D3"/>
    <mergeCell ref="A5:D7"/>
    <mergeCell ref="A4:D4"/>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8C77-1D55-4C47-A990-5639058F49B4}">
  <dimension ref="A1:D35"/>
  <sheetViews>
    <sheetView zoomScale="90" zoomScaleNormal="90" workbookViewId="0">
      <selection sqref="A1:D1"/>
    </sheetView>
  </sheetViews>
  <sheetFormatPr defaultRowHeight="15" x14ac:dyDescent="0.25"/>
  <cols>
    <col min="1" max="1" width="25.7109375" bestFit="1" customWidth="1"/>
    <col min="2" max="2" width="43.28515625" customWidth="1"/>
    <col min="3" max="3" width="42.85546875" customWidth="1"/>
    <col min="4" max="4" width="20.28515625" customWidth="1"/>
  </cols>
  <sheetData>
    <row r="1" spans="1:4" ht="21" x14ac:dyDescent="0.35">
      <c r="A1" s="136" t="s">
        <v>107</v>
      </c>
      <c r="B1" s="137"/>
      <c r="C1" s="137"/>
      <c r="D1" s="138"/>
    </row>
    <row r="2" spans="1:4" ht="15.75" x14ac:dyDescent="0.25">
      <c r="A2" s="139" t="s">
        <v>95</v>
      </c>
      <c r="B2" s="85"/>
      <c r="C2" s="85"/>
      <c r="D2" s="140"/>
    </row>
    <row r="3" spans="1:4" ht="15.75" x14ac:dyDescent="0.25">
      <c r="A3" s="144"/>
      <c r="B3" s="86"/>
      <c r="C3" s="86"/>
      <c r="D3" s="145"/>
    </row>
    <row r="4" spans="1:4" x14ac:dyDescent="0.25">
      <c r="A4" s="149"/>
      <c r="B4" s="150"/>
      <c r="C4" s="150"/>
      <c r="D4" s="151"/>
    </row>
    <row r="5" spans="1:4" ht="14.45" customHeight="1" x14ac:dyDescent="0.25">
      <c r="A5" s="162" t="s">
        <v>102</v>
      </c>
      <c r="B5" s="163"/>
      <c r="C5" s="163"/>
      <c r="D5" s="164"/>
    </row>
    <row r="6" spans="1:4" x14ac:dyDescent="0.25">
      <c r="A6" s="165"/>
      <c r="B6" s="166"/>
      <c r="C6" s="166"/>
      <c r="D6" s="167"/>
    </row>
    <row r="7" spans="1:4" x14ac:dyDescent="0.25">
      <c r="A7" s="165"/>
      <c r="B7" s="166"/>
      <c r="C7" s="166"/>
      <c r="D7" s="167"/>
    </row>
    <row r="8" spans="1:4" x14ac:dyDescent="0.25">
      <c r="A8" s="165"/>
      <c r="B8" s="166"/>
      <c r="C8" s="166"/>
      <c r="D8" s="167"/>
    </row>
    <row r="9" spans="1:4" ht="24" customHeight="1" x14ac:dyDescent="0.25">
      <c r="A9" s="165"/>
      <c r="B9" s="166"/>
      <c r="C9" s="166"/>
      <c r="D9" s="167"/>
    </row>
    <row r="10" spans="1:4" ht="1.9" customHeight="1" x14ac:dyDescent="0.25">
      <c r="A10" s="168"/>
      <c r="B10" s="169"/>
      <c r="C10" s="169"/>
      <c r="D10" s="170"/>
    </row>
    <row r="11" spans="1:4" ht="31.15" customHeight="1" x14ac:dyDescent="0.25">
      <c r="A11" s="155" t="s">
        <v>97</v>
      </c>
      <c r="B11" s="156"/>
      <c r="C11" s="156"/>
      <c r="D11" s="157"/>
    </row>
    <row r="12" spans="1:4" ht="21" x14ac:dyDescent="0.35">
      <c r="A12" s="141" t="s">
        <v>15</v>
      </c>
      <c r="B12" s="142"/>
      <c r="C12" s="142"/>
      <c r="D12" s="143"/>
    </row>
    <row r="13" spans="1:4" x14ac:dyDescent="0.25">
      <c r="A13" s="139"/>
      <c r="B13" s="85"/>
      <c r="C13" s="85"/>
      <c r="D13" s="140"/>
    </row>
    <row r="14" spans="1:4" x14ac:dyDescent="0.25">
      <c r="A14" s="139"/>
      <c r="B14" s="85"/>
      <c r="C14" s="85"/>
      <c r="D14" s="140"/>
    </row>
    <row r="15" spans="1:4" ht="14.45" customHeight="1" x14ac:dyDescent="0.25">
      <c r="A15" s="159" t="s">
        <v>98</v>
      </c>
      <c r="B15" s="158" t="s">
        <v>99</v>
      </c>
      <c r="C15" s="161" t="s">
        <v>100</v>
      </c>
      <c r="D15" s="160" t="s">
        <v>8</v>
      </c>
    </row>
    <row r="16" spans="1:4" ht="34.15" customHeight="1" x14ac:dyDescent="0.25">
      <c r="A16" s="159"/>
      <c r="B16" s="158"/>
      <c r="C16" s="161"/>
      <c r="D16" s="160"/>
    </row>
    <row r="17" spans="1:4" ht="47.25" x14ac:dyDescent="0.25">
      <c r="A17" s="154" t="s">
        <v>15</v>
      </c>
      <c r="B17" s="25" t="s">
        <v>31</v>
      </c>
      <c r="C17" s="25" t="s">
        <v>29</v>
      </c>
      <c r="D17" s="30">
        <v>300</v>
      </c>
    </row>
    <row r="18" spans="1:4" ht="45" x14ac:dyDescent="0.25">
      <c r="A18" s="154"/>
      <c r="B18" s="32" t="s">
        <v>32</v>
      </c>
      <c r="C18" s="33" t="s">
        <v>30</v>
      </c>
      <c r="D18" s="31">
        <v>2250</v>
      </c>
    </row>
    <row r="19" spans="1:4" ht="15.75" x14ac:dyDescent="0.25">
      <c r="A19" s="154"/>
      <c r="B19" s="15"/>
      <c r="C19" s="17"/>
      <c r="D19" s="28"/>
    </row>
    <row r="20" spans="1:4" ht="15.75" x14ac:dyDescent="0.25">
      <c r="A20" s="154"/>
      <c r="B20" s="15"/>
      <c r="C20" s="17"/>
      <c r="D20" s="28"/>
    </row>
    <row r="21" spans="1:4" ht="15.75" x14ac:dyDescent="0.25">
      <c r="A21" s="154"/>
      <c r="B21" s="15"/>
      <c r="C21" s="17"/>
      <c r="D21" s="28"/>
    </row>
    <row r="22" spans="1:4" ht="15.75" x14ac:dyDescent="0.25">
      <c r="A22" s="154"/>
      <c r="B22" s="15"/>
      <c r="C22" s="17"/>
      <c r="D22" s="28" t="str">
        <f>IF(ISERROR(HLOOKUP($B22,[1]EXPENSES!$H$8:$N$47,21,FALSE)),"",HLOOKUP($B22,[1]EXPENSES!$H$8:$N$47,21,FALSE))</f>
        <v/>
      </c>
    </row>
    <row r="23" spans="1:4" ht="15.75" x14ac:dyDescent="0.25">
      <c r="A23" s="154"/>
      <c r="B23" s="15"/>
      <c r="C23" s="17"/>
      <c r="D23" s="28" t="str">
        <f>IF(ISERROR(HLOOKUP($B23,[1]EXPENSES!$H$8:$N$47,21,FALSE)),"",HLOOKUP($B23,[1]EXPENSES!$H$8:$N$47,21,FALSE))</f>
        <v/>
      </c>
    </row>
    <row r="24" spans="1:4" ht="15.75" x14ac:dyDescent="0.25">
      <c r="A24" s="154"/>
      <c r="B24" s="15"/>
      <c r="C24" s="17"/>
      <c r="D24" s="28" t="str">
        <f>IF(ISERROR(HLOOKUP($B24,[1]EXPENSES!$H$8:$N$47,21,FALSE)),"",HLOOKUP($B24,[1]EXPENSES!$H$8:$N$47,21,FALSE))</f>
        <v/>
      </c>
    </row>
    <row r="25" spans="1:4" ht="15.75" x14ac:dyDescent="0.25">
      <c r="A25" s="154"/>
      <c r="B25" s="15"/>
      <c r="C25" s="17"/>
      <c r="D25" s="28" t="str">
        <f>IF(ISERROR(HLOOKUP($B25,[1]EXPENSES!$H$8:$N$47,21,FALSE)),"",HLOOKUP($B25,[1]EXPENSES!$H$8:$N$47,21,FALSE))</f>
        <v/>
      </c>
    </row>
    <row r="26" spans="1:4" ht="15.75" x14ac:dyDescent="0.25">
      <c r="A26" s="154"/>
      <c r="B26" s="15"/>
      <c r="C26" s="17"/>
      <c r="D26" s="28" t="str">
        <f>IF(ISERROR(HLOOKUP($B26,[1]EXPENSES!$H$8:$N$47,21,FALSE)),"",HLOOKUP($B26,[1]EXPENSES!$H$8:$N$47,21,FALSE))</f>
        <v/>
      </c>
    </row>
    <row r="27" spans="1:4" ht="15.75" x14ac:dyDescent="0.25">
      <c r="A27" s="154"/>
      <c r="B27" s="15"/>
      <c r="C27" s="17"/>
      <c r="D27" s="28" t="str">
        <f>IF(ISERROR(HLOOKUP($B27,[1]EXPENSES!$H$8:$N$47,21,FALSE)),"",HLOOKUP($B27,[1]EXPENSES!$H$8:$N$47,21,FALSE))</f>
        <v/>
      </c>
    </row>
    <row r="28" spans="1:4" ht="15.75" x14ac:dyDescent="0.25">
      <c r="A28" s="154"/>
      <c r="B28" s="15"/>
      <c r="C28" s="17"/>
      <c r="D28" s="28" t="str">
        <f>IF(ISERROR(HLOOKUP($B28,[1]EXPENSES!$H$8:$N$47,21,FALSE)),"",HLOOKUP($B28,[1]EXPENSES!$H$8:$N$47,21,FALSE))</f>
        <v/>
      </c>
    </row>
    <row r="29" spans="1:4" ht="15.75" x14ac:dyDescent="0.25">
      <c r="A29" s="154"/>
      <c r="B29" s="15"/>
      <c r="C29" s="17"/>
      <c r="D29" s="28" t="str">
        <f>IF(ISERROR(HLOOKUP($B29,[1]EXPENSES!$H$8:$N$47,21,FALSE)),"",HLOOKUP($B29,[1]EXPENSES!$H$8:$N$47,21,FALSE))</f>
        <v/>
      </c>
    </row>
    <row r="30" spans="1:4" ht="15.75" x14ac:dyDescent="0.25">
      <c r="A30" s="154"/>
      <c r="B30" s="15"/>
      <c r="C30" s="17"/>
      <c r="D30" s="28" t="str">
        <f>IF(ISERROR(HLOOKUP($B30,[1]EXPENSES!$H$8:$N$47,21,FALSE)),"",HLOOKUP($B30,[1]EXPENSES!$H$8:$N$47,21,FALSE))</f>
        <v/>
      </c>
    </row>
    <row r="31" spans="1:4" ht="15.75" x14ac:dyDescent="0.25">
      <c r="A31" s="154"/>
      <c r="B31" s="15"/>
      <c r="C31" s="17"/>
      <c r="D31" s="28" t="str">
        <f>IF(ISERROR(HLOOKUP($B31,[1]EXPENSES!$H$8:$N$47,21,FALSE)),"",HLOOKUP($B31,[1]EXPENSES!$H$8:$N$47,21,FALSE))</f>
        <v/>
      </c>
    </row>
    <row r="32" spans="1:4" ht="15.75" x14ac:dyDescent="0.25">
      <c r="A32" s="154"/>
      <c r="B32" s="15"/>
      <c r="C32" s="17"/>
      <c r="D32" s="28" t="str">
        <f>IF(ISERROR(HLOOKUP($B32,[1]EXPENSES!$H$8:$N$47,21,FALSE)),"",HLOOKUP($B32,[1]EXPENSES!$H$8:$N$47,21,FALSE))</f>
        <v/>
      </c>
    </row>
    <row r="33" spans="1:4" ht="15.75" x14ac:dyDescent="0.25">
      <c r="A33" s="154"/>
      <c r="B33" s="15"/>
      <c r="C33" s="17"/>
      <c r="D33" s="28" t="str">
        <f>IF(ISERROR(HLOOKUP($B33,[1]EXPENSES!$H$8:$N$47,21,FALSE)),"",HLOOKUP($B33,[1]EXPENSES!$H$8:$N$47,21,FALSE))</f>
        <v/>
      </c>
    </row>
    <row r="34" spans="1:4" ht="15.75" x14ac:dyDescent="0.25">
      <c r="A34" s="154"/>
      <c r="B34" s="15"/>
      <c r="C34" s="17"/>
      <c r="D34" s="28" t="str">
        <f>IF(ISERROR(HLOOKUP($B34,[1]EXPENSES!$H$8:$N$47,21,FALSE)),"",HLOOKUP($B34,[1]EXPENSES!$H$8:$N$47,21,FALSE))</f>
        <v/>
      </c>
    </row>
    <row r="35" spans="1:4" ht="15.75" x14ac:dyDescent="0.25">
      <c r="A35" s="154"/>
      <c r="B35" s="152" t="s">
        <v>101</v>
      </c>
      <c r="C35" s="153"/>
      <c r="D35" s="29">
        <f>SUM(D17:D34)</f>
        <v>2550</v>
      </c>
    </row>
  </sheetData>
  <mergeCells count="14">
    <mergeCell ref="A17:A35"/>
    <mergeCell ref="B35:C35"/>
    <mergeCell ref="A11:D11"/>
    <mergeCell ref="A12:D12"/>
    <mergeCell ref="A13:D14"/>
    <mergeCell ref="A15:A16"/>
    <mergeCell ref="B15:B16"/>
    <mergeCell ref="C15:C16"/>
    <mergeCell ref="D15:D16"/>
    <mergeCell ref="A1:D1"/>
    <mergeCell ref="A2:D2"/>
    <mergeCell ref="A3:D3"/>
    <mergeCell ref="A4:D4"/>
    <mergeCell ref="A5: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6E26-213B-4088-8D93-77F1AAEB808E}">
  <dimension ref="A1:D42"/>
  <sheetViews>
    <sheetView zoomScale="90" zoomScaleNormal="90" workbookViewId="0">
      <selection sqref="A1:D1"/>
    </sheetView>
  </sheetViews>
  <sheetFormatPr defaultRowHeight="15" x14ac:dyDescent="0.25"/>
  <cols>
    <col min="1" max="1" width="25.7109375" bestFit="1" customWidth="1"/>
    <col min="2" max="2" width="43.28515625" customWidth="1"/>
    <col min="3" max="3" width="42.85546875" customWidth="1"/>
    <col min="4" max="4" width="20.28515625" customWidth="1"/>
  </cols>
  <sheetData>
    <row r="1" spans="1:4" ht="21" x14ac:dyDescent="0.35">
      <c r="A1" s="136" t="s">
        <v>107</v>
      </c>
      <c r="B1" s="137"/>
      <c r="C1" s="137"/>
      <c r="D1" s="138"/>
    </row>
    <row r="2" spans="1:4" ht="15.75" x14ac:dyDescent="0.25">
      <c r="A2" s="139" t="s">
        <v>95</v>
      </c>
      <c r="B2" s="85"/>
      <c r="C2" s="85"/>
      <c r="D2" s="140"/>
    </row>
    <row r="3" spans="1:4" ht="15.75" x14ac:dyDescent="0.25">
      <c r="A3" s="144"/>
      <c r="B3" s="86"/>
      <c r="C3" s="86"/>
      <c r="D3" s="145"/>
    </row>
    <row r="4" spans="1:4" x14ac:dyDescent="0.25">
      <c r="A4" s="149"/>
      <c r="B4" s="150"/>
      <c r="C4" s="150"/>
      <c r="D4" s="151"/>
    </row>
    <row r="5" spans="1:4" ht="14.45" customHeight="1" x14ac:dyDescent="0.25">
      <c r="A5" s="162" t="s">
        <v>103</v>
      </c>
      <c r="B5" s="163"/>
      <c r="C5" s="163"/>
      <c r="D5" s="164"/>
    </row>
    <row r="6" spans="1:4" x14ac:dyDescent="0.25">
      <c r="A6" s="165"/>
      <c r="B6" s="166"/>
      <c r="C6" s="166"/>
      <c r="D6" s="167"/>
    </row>
    <row r="7" spans="1:4" x14ac:dyDescent="0.25">
      <c r="A7" s="165"/>
      <c r="B7" s="166"/>
      <c r="C7" s="166"/>
      <c r="D7" s="167"/>
    </row>
    <row r="8" spans="1:4" x14ac:dyDescent="0.25">
      <c r="A8" s="165"/>
      <c r="B8" s="166"/>
      <c r="C8" s="166"/>
      <c r="D8" s="167"/>
    </row>
    <row r="9" spans="1:4" x14ac:dyDescent="0.25">
      <c r="A9" s="165"/>
      <c r="B9" s="166"/>
      <c r="C9" s="166"/>
      <c r="D9" s="167"/>
    </row>
    <row r="10" spans="1:4" ht="4.9000000000000004" customHeight="1" x14ac:dyDescent="0.25">
      <c r="A10" s="168"/>
      <c r="B10" s="169"/>
      <c r="C10" s="169"/>
      <c r="D10" s="170"/>
    </row>
    <row r="11" spans="1:4" ht="31.9" customHeight="1" x14ac:dyDescent="0.25">
      <c r="A11" s="155" t="s">
        <v>97</v>
      </c>
      <c r="B11" s="156"/>
      <c r="C11" s="156"/>
      <c r="D11" s="157"/>
    </row>
    <row r="12" spans="1:4" ht="21" x14ac:dyDescent="0.35">
      <c r="A12" s="141" t="s">
        <v>82</v>
      </c>
      <c r="B12" s="142"/>
      <c r="C12" s="142"/>
      <c r="D12" s="143"/>
    </row>
    <row r="13" spans="1:4" x14ac:dyDescent="0.25">
      <c r="A13" s="139"/>
      <c r="B13" s="85"/>
      <c r="C13" s="85"/>
      <c r="D13" s="140"/>
    </row>
    <row r="14" spans="1:4" x14ac:dyDescent="0.25">
      <c r="A14" s="139"/>
      <c r="B14" s="85"/>
      <c r="C14" s="85"/>
      <c r="D14" s="140"/>
    </row>
    <row r="15" spans="1:4" ht="14.45" customHeight="1" x14ac:dyDescent="0.25">
      <c r="A15" s="159" t="s">
        <v>98</v>
      </c>
      <c r="B15" s="158" t="s">
        <v>99</v>
      </c>
      <c r="C15" s="161" t="s">
        <v>100</v>
      </c>
      <c r="D15" s="160" t="s">
        <v>8</v>
      </c>
    </row>
    <row r="16" spans="1:4" ht="34.9" customHeight="1" x14ac:dyDescent="0.25">
      <c r="A16" s="159"/>
      <c r="B16" s="158"/>
      <c r="C16" s="161"/>
      <c r="D16" s="160"/>
    </row>
    <row r="17" spans="1:4" ht="63" x14ac:dyDescent="0.25">
      <c r="A17" s="154" t="s">
        <v>82</v>
      </c>
      <c r="B17" s="26" t="s">
        <v>33</v>
      </c>
      <c r="C17" s="33" t="s">
        <v>104</v>
      </c>
      <c r="D17" s="27">
        <v>2400</v>
      </c>
    </row>
    <row r="18" spans="1:4" ht="15.75" x14ac:dyDescent="0.25">
      <c r="A18" s="154"/>
      <c r="B18" s="15"/>
      <c r="C18" s="17"/>
      <c r="D18" s="19"/>
    </row>
    <row r="19" spans="1:4" ht="15.75" x14ac:dyDescent="0.25">
      <c r="A19" s="154"/>
      <c r="B19" s="15"/>
      <c r="C19" s="17"/>
      <c r="D19" s="19"/>
    </row>
    <row r="20" spans="1:4" ht="15.75" x14ac:dyDescent="0.25">
      <c r="A20" s="154"/>
      <c r="B20" s="15"/>
      <c r="C20" s="17"/>
      <c r="D20" s="19"/>
    </row>
    <row r="21" spans="1:4" ht="15.75" x14ac:dyDescent="0.25">
      <c r="A21" s="154"/>
      <c r="B21" s="15"/>
      <c r="C21" s="17"/>
      <c r="D21" s="19"/>
    </row>
    <row r="22" spans="1:4" ht="15.75" x14ac:dyDescent="0.25">
      <c r="A22" s="154"/>
      <c r="B22" s="15"/>
      <c r="C22" s="17"/>
      <c r="D22" s="19"/>
    </row>
    <row r="23" spans="1:4" ht="15.75" x14ac:dyDescent="0.25">
      <c r="A23" s="154"/>
      <c r="B23" s="15"/>
      <c r="C23" s="17"/>
      <c r="D23" s="19" t="str">
        <f>IF(ISERROR(HLOOKUP($B23,[1]EXPENSES!$H$8:$N$47,21,FALSE)),"",HLOOKUP($B23,[1]EXPENSES!$H$8:$N$47,21,FALSE))</f>
        <v/>
      </c>
    </row>
    <row r="24" spans="1:4" ht="15.75" x14ac:dyDescent="0.25">
      <c r="A24" s="154"/>
      <c r="B24" s="15"/>
      <c r="C24" s="17"/>
      <c r="D24" s="19" t="str">
        <f>IF(ISERROR(HLOOKUP($B24,[1]EXPENSES!$H$8:$N$47,21,FALSE)),"",HLOOKUP($B24,[1]EXPENSES!$H$8:$N$47,21,FALSE))</f>
        <v/>
      </c>
    </row>
    <row r="25" spans="1:4" ht="15.75" x14ac:dyDescent="0.25">
      <c r="A25" s="154"/>
      <c r="B25" s="15"/>
      <c r="C25" s="17"/>
      <c r="D25" s="19" t="str">
        <f>IF(ISERROR(HLOOKUP($B25,[1]EXPENSES!$H$8:$N$47,21,FALSE)),"",HLOOKUP($B25,[1]EXPENSES!$H$8:$N$47,21,FALSE))</f>
        <v/>
      </c>
    </row>
    <row r="26" spans="1:4" ht="15.75" x14ac:dyDescent="0.25">
      <c r="A26" s="154"/>
      <c r="B26" s="15"/>
      <c r="C26" s="17"/>
      <c r="D26" s="19" t="str">
        <f>IF(ISERROR(HLOOKUP($B26,[1]EXPENSES!$H$8:$N$47,21,FALSE)),"",HLOOKUP($B26,[1]EXPENSES!$H$8:$N$47,21,FALSE))</f>
        <v/>
      </c>
    </row>
    <row r="27" spans="1:4" ht="15.75" x14ac:dyDescent="0.25">
      <c r="A27" s="154"/>
      <c r="B27" s="15"/>
      <c r="C27" s="17"/>
      <c r="D27" s="19" t="str">
        <f>IF(ISERROR(HLOOKUP($B27,[1]EXPENSES!$H$8:$N$47,21,FALSE)),"",HLOOKUP($B27,[1]EXPENSES!$H$8:$N$47,21,FALSE))</f>
        <v/>
      </c>
    </row>
    <row r="28" spans="1:4" ht="15.75" x14ac:dyDescent="0.25">
      <c r="A28" s="154"/>
      <c r="B28" s="15"/>
      <c r="C28" s="17"/>
      <c r="D28" s="19" t="str">
        <f>IF(ISERROR(HLOOKUP($B28,[1]EXPENSES!$H$8:$N$47,21,FALSE)),"",HLOOKUP($B28,[1]EXPENSES!$H$8:$N$47,21,FALSE))</f>
        <v/>
      </c>
    </row>
    <row r="29" spans="1:4" ht="15.75" x14ac:dyDescent="0.25">
      <c r="A29" s="154"/>
      <c r="B29" s="15"/>
      <c r="C29" s="17"/>
      <c r="D29" s="19" t="str">
        <f>IF(ISERROR(HLOOKUP($B29,[1]EXPENSES!$H$8:$N$47,21,FALSE)),"",HLOOKUP($B29,[1]EXPENSES!$H$8:$N$47,21,FALSE))</f>
        <v/>
      </c>
    </row>
    <row r="30" spans="1:4" ht="15.75" x14ac:dyDescent="0.25">
      <c r="A30" s="154"/>
      <c r="B30" s="15"/>
      <c r="C30" s="17"/>
      <c r="D30" s="19" t="str">
        <f>IF(ISERROR(HLOOKUP($B30,[1]EXPENSES!$H$8:$N$47,21,FALSE)),"",HLOOKUP($B30,[1]EXPENSES!$H$8:$N$47,21,FALSE))</f>
        <v/>
      </c>
    </row>
    <row r="31" spans="1:4" ht="15.75" x14ac:dyDescent="0.25">
      <c r="A31" s="154"/>
      <c r="B31" s="15"/>
      <c r="C31" s="17"/>
      <c r="D31" s="19" t="str">
        <f>IF(ISERROR(HLOOKUP($B31,[1]EXPENSES!$H$8:$N$47,21,FALSE)),"",HLOOKUP($B31,[1]EXPENSES!$H$8:$N$47,21,FALSE))</f>
        <v/>
      </c>
    </row>
    <row r="32" spans="1:4" ht="15.75" x14ac:dyDescent="0.25">
      <c r="A32" s="154"/>
      <c r="B32" s="15"/>
      <c r="C32" s="17"/>
      <c r="D32" s="19" t="str">
        <f>IF(ISERROR(HLOOKUP($B32,[1]EXPENSES!$H$8:$N$47,21,FALSE)),"",HLOOKUP($B32,[1]EXPENSES!$H$8:$N$47,21,FALSE))</f>
        <v/>
      </c>
    </row>
    <row r="33" spans="1:4" ht="15.75" x14ac:dyDescent="0.25">
      <c r="A33" s="154"/>
      <c r="B33" s="15"/>
      <c r="C33" s="17"/>
      <c r="D33" s="19" t="str">
        <f>IF(ISERROR(HLOOKUP($B33,[1]EXPENSES!$H$8:$N$47,21,FALSE)),"",HLOOKUP($B33,[1]EXPENSES!$H$8:$N$47,21,FALSE))</f>
        <v/>
      </c>
    </row>
    <row r="34" spans="1:4" ht="15.75" x14ac:dyDescent="0.25">
      <c r="A34" s="154"/>
      <c r="B34" s="15"/>
      <c r="C34" s="17"/>
      <c r="D34" s="19" t="str">
        <f>IF(ISERROR(HLOOKUP($B34,[1]EXPENSES!$H$8:$N$47,21,FALSE)),"",HLOOKUP($B34,[1]EXPENSES!$H$8:$N$47,21,FALSE))</f>
        <v/>
      </c>
    </row>
    <row r="35" spans="1:4" ht="15.75" x14ac:dyDescent="0.25">
      <c r="A35" s="154"/>
      <c r="B35" s="15"/>
      <c r="C35" s="17"/>
      <c r="D35" s="19" t="str">
        <f>IF(ISERROR(HLOOKUP($B35,[1]EXPENSES!$H$8:$N$47,21,FALSE)),"",HLOOKUP($B35,[1]EXPENSES!$H$8:$N$47,21,FALSE))</f>
        <v/>
      </c>
    </row>
    <row r="36" spans="1:4" ht="15.75" x14ac:dyDescent="0.25">
      <c r="A36" s="154"/>
      <c r="B36" s="15"/>
      <c r="C36" s="17"/>
      <c r="D36" s="19" t="str">
        <f>IF(ISERROR(HLOOKUP($B36,[1]EXPENSES!$H$8:$N$47,21,FALSE)),"",HLOOKUP($B36,[1]EXPENSES!$H$8:$N$47,21,FALSE))</f>
        <v/>
      </c>
    </row>
    <row r="37" spans="1:4" ht="15.75" x14ac:dyDescent="0.25">
      <c r="A37" s="154"/>
      <c r="B37" s="15"/>
      <c r="C37" s="17"/>
      <c r="D37" s="19" t="str">
        <f>IF(ISERROR(HLOOKUP($B37,[1]EXPENSES!$H$8:$N$47,21,FALSE)),"",HLOOKUP($B37,[1]EXPENSES!$H$8:$N$47,21,FALSE))</f>
        <v/>
      </c>
    </row>
    <row r="38" spans="1:4" ht="15.75" x14ac:dyDescent="0.25">
      <c r="A38" s="154"/>
      <c r="B38" s="15"/>
      <c r="C38" s="17"/>
      <c r="D38" s="19" t="str">
        <f>IF(ISERROR(HLOOKUP($B38,[1]EXPENSES!$H$8:$N$47,21,FALSE)),"",HLOOKUP($B38,[1]EXPENSES!$H$8:$N$47,21,FALSE))</f>
        <v/>
      </c>
    </row>
    <row r="39" spans="1:4" ht="15.75" x14ac:dyDescent="0.25">
      <c r="A39" s="154"/>
      <c r="B39" s="15"/>
      <c r="C39" s="17"/>
      <c r="D39" s="19"/>
    </row>
    <row r="40" spans="1:4" ht="15.75" x14ac:dyDescent="0.25">
      <c r="A40" s="154"/>
      <c r="B40" s="15"/>
      <c r="C40" s="17"/>
      <c r="D40" s="19" t="str">
        <f>IF(ISERROR(HLOOKUP($B40,[1]EXPENSES!$H$8:$N$47,21,FALSE)),"",HLOOKUP($B40,[1]EXPENSES!$H$8:$N$47,21,FALSE))</f>
        <v/>
      </c>
    </row>
    <row r="41" spans="1:4" ht="15.75" x14ac:dyDescent="0.25">
      <c r="A41" s="154"/>
      <c r="B41" s="15"/>
      <c r="C41" s="17"/>
      <c r="D41" s="19" t="str">
        <f>IF(ISERROR(HLOOKUP($B41,[1]EXPENSES!$H$8:$N$47,21,FALSE)),"",HLOOKUP($B41,[1]EXPENSES!$H$8:$N$47,21,FALSE))</f>
        <v/>
      </c>
    </row>
    <row r="42" spans="1:4" ht="15.75" x14ac:dyDescent="0.25">
      <c r="A42" s="154"/>
      <c r="B42" s="152" t="s">
        <v>101</v>
      </c>
      <c r="C42" s="153"/>
      <c r="D42" s="20">
        <f>SUM(D17:D41)</f>
        <v>2400</v>
      </c>
    </row>
  </sheetData>
  <mergeCells count="14">
    <mergeCell ref="A17:A42"/>
    <mergeCell ref="B42:C42"/>
    <mergeCell ref="A11:D11"/>
    <mergeCell ref="A12:D12"/>
    <mergeCell ref="A13:D14"/>
    <mergeCell ref="A15:A16"/>
    <mergeCell ref="B15:B16"/>
    <mergeCell ref="C15:C16"/>
    <mergeCell ref="D15:D16"/>
    <mergeCell ref="A1:D1"/>
    <mergeCell ref="A2:D2"/>
    <mergeCell ref="A3:D3"/>
    <mergeCell ref="A4:D4"/>
    <mergeCell ref="A5: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DBB7-FF2B-4A1F-8BEA-E5151F5F16A8}">
  <dimension ref="A1:D42"/>
  <sheetViews>
    <sheetView zoomScale="90" zoomScaleNormal="90" workbookViewId="0">
      <selection activeCell="I14" sqref="I14"/>
    </sheetView>
  </sheetViews>
  <sheetFormatPr defaultRowHeight="15" x14ac:dyDescent="0.25"/>
  <cols>
    <col min="1" max="1" width="25.7109375" bestFit="1" customWidth="1"/>
    <col min="2" max="2" width="43.28515625" customWidth="1"/>
    <col min="3" max="3" width="42.85546875" customWidth="1"/>
    <col min="4" max="4" width="20.28515625" customWidth="1"/>
  </cols>
  <sheetData>
    <row r="1" spans="1:4" ht="21" x14ac:dyDescent="0.35">
      <c r="A1" s="136" t="s">
        <v>107</v>
      </c>
      <c r="B1" s="137"/>
      <c r="C1" s="137"/>
      <c r="D1" s="138"/>
    </row>
    <row r="2" spans="1:4" ht="15.75" x14ac:dyDescent="0.25">
      <c r="A2" s="139" t="s">
        <v>95</v>
      </c>
      <c r="B2" s="85"/>
      <c r="C2" s="85"/>
      <c r="D2" s="140"/>
    </row>
    <row r="3" spans="1:4" ht="15.75" x14ac:dyDescent="0.25">
      <c r="A3" s="144"/>
      <c r="B3" s="86"/>
      <c r="C3" s="86"/>
      <c r="D3" s="145"/>
    </row>
    <row r="4" spans="1:4" x14ac:dyDescent="0.25">
      <c r="A4" s="149"/>
      <c r="B4" s="150"/>
      <c r="C4" s="150"/>
      <c r="D4" s="151"/>
    </row>
    <row r="5" spans="1:4" ht="14.45" customHeight="1" x14ac:dyDescent="0.25">
      <c r="A5" s="162" t="s">
        <v>105</v>
      </c>
      <c r="B5" s="163"/>
      <c r="C5" s="163"/>
      <c r="D5" s="164"/>
    </row>
    <row r="6" spans="1:4" x14ac:dyDescent="0.25">
      <c r="A6" s="165"/>
      <c r="B6" s="166"/>
      <c r="C6" s="166"/>
      <c r="D6" s="167"/>
    </row>
    <row r="7" spans="1:4" x14ac:dyDescent="0.25">
      <c r="A7" s="165"/>
      <c r="B7" s="166"/>
      <c r="C7" s="166"/>
      <c r="D7" s="167"/>
    </row>
    <row r="8" spans="1:4" x14ac:dyDescent="0.25">
      <c r="A8" s="165"/>
      <c r="B8" s="166"/>
      <c r="C8" s="166"/>
      <c r="D8" s="167"/>
    </row>
    <row r="9" spans="1:4" x14ac:dyDescent="0.25">
      <c r="A9" s="165"/>
      <c r="B9" s="166"/>
      <c r="C9" s="166"/>
      <c r="D9" s="167"/>
    </row>
    <row r="10" spans="1:4" ht="16.5" customHeight="1" x14ac:dyDescent="0.25">
      <c r="A10" s="168"/>
      <c r="B10" s="169"/>
      <c r="C10" s="169"/>
      <c r="D10" s="170"/>
    </row>
    <row r="11" spans="1:4" x14ac:dyDescent="0.25">
      <c r="A11" s="149"/>
      <c r="B11" s="150"/>
      <c r="C11" s="150"/>
      <c r="D11" s="151"/>
    </row>
    <row r="12" spans="1:4" ht="21" x14ac:dyDescent="0.35">
      <c r="A12" s="141" t="s">
        <v>16</v>
      </c>
      <c r="B12" s="142"/>
      <c r="C12" s="142"/>
      <c r="D12" s="143"/>
    </row>
    <row r="13" spans="1:4" x14ac:dyDescent="0.25">
      <c r="A13" s="139"/>
      <c r="B13" s="85"/>
      <c r="C13" s="85"/>
      <c r="D13" s="140"/>
    </row>
    <row r="14" spans="1:4" x14ac:dyDescent="0.25">
      <c r="A14" s="139"/>
      <c r="B14" s="85"/>
      <c r="C14" s="85"/>
      <c r="D14" s="140"/>
    </row>
    <row r="15" spans="1:4" ht="14.45" customHeight="1" x14ac:dyDescent="0.25">
      <c r="A15" s="159" t="s">
        <v>98</v>
      </c>
      <c r="B15" s="158" t="s">
        <v>99</v>
      </c>
      <c r="C15" s="161" t="s">
        <v>100</v>
      </c>
      <c r="D15" s="160" t="s">
        <v>8</v>
      </c>
    </row>
    <row r="16" spans="1:4" ht="31.9" customHeight="1" x14ac:dyDescent="0.25">
      <c r="A16" s="159"/>
      <c r="B16" s="158"/>
      <c r="C16" s="161"/>
      <c r="D16" s="160"/>
    </row>
    <row r="17" spans="1:4" ht="15.75" x14ac:dyDescent="0.25">
      <c r="A17" s="154" t="s">
        <v>16</v>
      </c>
      <c r="B17" s="8"/>
      <c r="C17" s="8"/>
      <c r="D17" s="18"/>
    </row>
    <row r="18" spans="1:4" ht="15.75" x14ac:dyDescent="0.25">
      <c r="A18" s="154"/>
      <c r="B18" s="15"/>
      <c r="C18" s="17"/>
      <c r="D18" s="19"/>
    </row>
    <row r="19" spans="1:4" ht="15.75" x14ac:dyDescent="0.25">
      <c r="A19" s="154"/>
      <c r="B19" s="15"/>
      <c r="C19" s="17"/>
      <c r="D19" s="19"/>
    </row>
    <row r="20" spans="1:4" ht="15.75" x14ac:dyDescent="0.25">
      <c r="A20" s="154"/>
      <c r="B20" s="15"/>
      <c r="C20" s="17"/>
      <c r="D20" s="19"/>
    </row>
    <row r="21" spans="1:4" ht="15.75" x14ac:dyDescent="0.25">
      <c r="A21" s="154"/>
      <c r="B21" s="15"/>
      <c r="C21" s="17"/>
      <c r="D21" s="19"/>
    </row>
    <row r="22" spans="1:4" ht="15.75" x14ac:dyDescent="0.25">
      <c r="A22" s="154"/>
      <c r="B22" s="15"/>
      <c r="C22" s="17"/>
      <c r="D22" s="19"/>
    </row>
    <row r="23" spans="1:4" ht="15.75" x14ac:dyDescent="0.25">
      <c r="A23" s="154"/>
      <c r="B23" s="15"/>
      <c r="C23" s="17"/>
      <c r="D23" s="19" t="str">
        <f>IF(ISERROR(HLOOKUP($B23,[1]EXPENSES!$H$8:$N$47,21,FALSE)),"",HLOOKUP($B23,[1]EXPENSES!$H$8:$N$47,21,FALSE))</f>
        <v/>
      </c>
    </row>
    <row r="24" spans="1:4" ht="15.75" x14ac:dyDescent="0.25">
      <c r="A24" s="154"/>
      <c r="B24" s="15"/>
      <c r="C24" s="17"/>
      <c r="D24" s="19" t="str">
        <f>IF(ISERROR(HLOOKUP($B24,[1]EXPENSES!$H$8:$N$47,21,FALSE)),"",HLOOKUP($B24,[1]EXPENSES!$H$8:$N$47,21,FALSE))</f>
        <v/>
      </c>
    </row>
    <row r="25" spans="1:4" ht="15.75" x14ac:dyDescent="0.25">
      <c r="A25" s="154"/>
      <c r="B25" s="15"/>
      <c r="C25" s="17"/>
      <c r="D25" s="19" t="str">
        <f>IF(ISERROR(HLOOKUP($B25,[1]EXPENSES!$H$8:$N$47,21,FALSE)),"",HLOOKUP($B25,[1]EXPENSES!$H$8:$N$47,21,FALSE))</f>
        <v/>
      </c>
    </row>
    <row r="26" spans="1:4" ht="15.75" x14ac:dyDescent="0.25">
      <c r="A26" s="154"/>
      <c r="B26" s="15"/>
      <c r="C26" s="17"/>
      <c r="D26" s="19" t="str">
        <f>IF(ISERROR(HLOOKUP($B26,[1]EXPENSES!$H$8:$N$47,21,FALSE)),"",HLOOKUP($B26,[1]EXPENSES!$H$8:$N$47,21,FALSE))</f>
        <v/>
      </c>
    </row>
    <row r="27" spans="1:4" ht="15.75" x14ac:dyDescent="0.25">
      <c r="A27" s="154"/>
      <c r="B27" s="15"/>
      <c r="C27" s="17"/>
      <c r="D27" s="19" t="str">
        <f>IF(ISERROR(HLOOKUP($B27,[1]EXPENSES!$H$8:$N$47,21,FALSE)),"",HLOOKUP($B27,[1]EXPENSES!$H$8:$N$47,21,FALSE))</f>
        <v/>
      </c>
    </row>
    <row r="28" spans="1:4" ht="15.75" x14ac:dyDescent="0.25">
      <c r="A28" s="154"/>
      <c r="B28" s="15"/>
      <c r="C28" s="17"/>
      <c r="D28" s="19" t="str">
        <f>IF(ISERROR(HLOOKUP($B28,[1]EXPENSES!$H$8:$N$47,21,FALSE)),"",HLOOKUP($B28,[1]EXPENSES!$H$8:$N$47,21,FALSE))</f>
        <v/>
      </c>
    </row>
    <row r="29" spans="1:4" ht="15.75" x14ac:dyDescent="0.25">
      <c r="A29" s="154"/>
      <c r="B29" s="15"/>
      <c r="C29" s="17"/>
      <c r="D29" s="19" t="str">
        <f>IF(ISERROR(HLOOKUP($B29,[1]EXPENSES!$H$8:$N$47,21,FALSE)),"",HLOOKUP($B29,[1]EXPENSES!$H$8:$N$47,21,FALSE))</f>
        <v/>
      </c>
    </row>
    <row r="30" spans="1:4" ht="15.75" x14ac:dyDescent="0.25">
      <c r="A30" s="154"/>
      <c r="B30" s="15"/>
      <c r="C30" s="17"/>
      <c r="D30" s="19" t="str">
        <f>IF(ISERROR(HLOOKUP($B30,[1]EXPENSES!$H$8:$N$47,21,FALSE)),"",HLOOKUP($B30,[1]EXPENSES!$H$8:$N$47,21,FALSE))</f>
        <v/>
      </c>
    </row>
    <row r="31" spans="1:4" ht="15.75" x14ac:dyDescent="0.25">
      <c r="A31" s="154"/>
      <c r="B31" s="15"/>
      <c r="C31" s="17"/>
      <c r="D31" s="19" t="str">
        <f>IF(ISERROR(HLOOKUP($B31,[1]EXPENSES!$H$8:$N$47,21,FALSE)),"",HLOOKUP($B31,[1]EXPENSES!$H$8:$N$47,21,FALSE))</f>
        <v/>
      </c>
    </row>
    <row r="32" spans="1:4" ht="15.75" x14ac:dyDescent="0.25">
      <c r="A32" s="154"/>
      <c r="B32" s="15"/>
      <c r="C32" s="17"/>
      <c r="D32" s="19" t="str">
        <f>IF(ISERROR(HLOOKUP($B32,[1]EXPENSES!$H$8:$N$47,21,FALSE)),"",HLOOKUP($B32,[1]EXPENSES!$H$8:$N$47,21,FALSE))</f>
        <v/>
      </c>
    </row>
    <row r="33" spans="1:4" ht="15.75" x14ac:dyDescent="0.25">
      <c r="A33" s="154"/>
      <c r="B33" s="15"/>
      <c r="C33" s="17"/>
      <c r="D33" s="19" t="str">
        <f>IF(ISERROR(HLOOKUP($B33,[1]EXPENSES!$H$8:$N$47,21,FALSE)),"",HLOOKUP($B33,[1]EXPENSES!$H$8:$N$47,21,FALSE))</f>
        <v/>
      </c>
    </row>
    <row r="34" spans="1:4" ht="15.75" x14ac:dyDescent="0.25">
      <c r="A34" s="154"/>
      <c r="B34" s="15"/>
      <c r="C34" s="17"/>
      <c r="D34" s="19" t="str">
        <f>IF(ISERROR(HLOOKUP($B34,[1]EXPENSES!$H$8:$N$47,21,FALSE)),"",HLOOKUP($B34,[1]EXPENSES!$H$8:$N$47,21,FALSE))</f>
        <v/>
      </c>
    </row>
    <row r="35" spans="1:4" ht="15.75" x14ac:dyDescent="0.25">
      <c r="A35" s="154"/>
      <c r="B35" s="15"/>
      <c r="C35" s="17"/>
      <c r="D35" s="19" t="str">
        <f>IF(ISERROR(HLOOKUP($B35,[1]EXPENSES!$H$8:$N$47,21,FALSE)),"",HLOOKUP($B35,[1]EXPENSES!$H$8:$N$47,21,FALSE))</f>
        <v/>
      </c>
    </row>
    <row r="36" spans="1:4" ht="15.75" x14ac:dyDescent="0.25">
      <c r="A36" s="154"/>
      <c r="B36" s="15"/>
      <c r="C36" s="17"/>
      <c r="D36" s="19" t="str">
        <f>IF(ISERROR(HLOOKUP($B36,[1]EXPENSES!$H$8:$N$47,21,FALSE)),"",HLOOKUP($B36,[1]EXPENSES!$H$8:$N$47,21,FALSE))</f>
        <v/>
      </c>
    </row>
    <row r="37" spans="1:4" ht="15.75" x14ac:dyDescent="0.25">
      <c r="A37" s="154"/>
      <c r="B37" s="15"/>
      <c r="C37" s="17"/>
      <c r="D37" s="19" t="str">
        <f>IF(ISERROR(HLOOKUP($B37,[1]EXPENSES!$H$8:$N$47,21,FALSE)),"",HLOOKUP($B37,[1]EXPENSES!$H$8:$N$47,21,FALSE))</f>
        <v/>
      </c>
    </row>
    <row r="38" spans="1:4" ht="15.75" x14ac:dyDescent="0.25">
      <c r="A38" s="154"/>
      <c r="B38" s="15"/>
      <c r="C38" s="17"/>
      <c r="D38" s="19" t="str">
        <f>IF(ISERROR(HLOOKUP($B38,[1]EXPENSES!$H$8:$N$47,21,FALSE)),"",HLOOKUP($B38,[1]EXPENSES!$H$8:$N$47,21,FALSE))</f>
        <v/>
      </c>
    </row>
    <row r="39" spans="1:4" ht="15.75" x14ac:dyDescent="0.25">
      <c r="A39" s="154"/>
      <c r="B39" s="15"/>
      <c r="C39" s="17"/>
      <c r="D39" s="19" t="str">
        <f>IF(ISERROR(HLOOKUP($B39,[1]EXPENSES!$H$8:$N$47,21,FALSE)),"",HLOOKUP($B39,[1]EXPENSES!$H$8:$N$47,21,FALSE))</f>
        <v/>
      </c>
    </row>
    <row r="40" spans="1:4" ht="15.75" x14ac:dyDescent="0.25">
      <c r="A40" s="154"/>
      <c r="B40" s="15"/>
      <c r="C40" s="17"/>
      <c r="D40" s="19"/>
    </row>
    <row r="41" spans="1:4" ht="15.75" x14ac:dyDescent="0.25">
      <c r="A41" s="154"/>
      <c r="B41" s="15"/>
      <c r="C41" s="17"/>
      <c r="D41" s="19" t="str">
        <f>IF(ISERROR(HLOOKUP($B41,[1]EXPENSES!$H$8:$N$47,21,FALSE)),"",HLOOKUP($B41,[1]EXPENSES!$H$8:$N$47,21,FALSE))</f>
        <v/>
      </c>
    </row>
    <row r="42" spans="1:4" ht="15.75" x14ac:dyDescent="0.25">
      <c r="A42" s="154"/>
      <c r="B42" s="152" t="s">
        <v>101</v>
      </c>
      <c r="C42" s="153"/>
      <c r="D42" s="20">
        <f>SUM(D17:D41)</f>
        <v>0</v>
      </c>
    </row>
  </sheetData>
  <mergeCells count="14">
    <mergeCell ref="A17:A42"/>
    <mergeCell ref="B42:C42"/>
    <mergeCell ref="A11:D11"/>
    <mergeCell ref="A12:D12"/>
    <mergeCell ref="A13:D14"/>
    <mergeCell ref="A15:A16"/>
    <mergeCell ref="B15:B16"/>
    <mergeCell ref="C15:C16"/>
    <mergeCell ref="D15:D16"/>
    <mergeCell ref="A1:D1"/>
    <mergeCell ref="A2:D2"/>
    <mergeCell ref="A3:D3"/>
    <mergeCell ref="A4:D4"/>
    <mergeCell ref="A5: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b73bcf-ef26-4f4c-9703-58d9741188a3" xsi:nil="true"/>
    <DepartmentOffice xmlns="ddb73bcf-ef26-4f4c-9703-58d9741188a3" xsi:nil="true"/>
    <Category xmlns="ddb73bcf-ef26-4f4c-9703-58d9741188a3" xsi:nil="true"/>
    <Date_x0020_Posted xmlns="ddb73bcf-ef26-4f4c-9703-58d9741188a3" xsi:nil="true"/>
    <PublishingExpirationDate xmlns="http://schemas.microsoft.com/sharepoint/v3" xsi:nil="true"/>
    <PublishingStartDate xmlns="http://schemas.microsoft.com/sharepoint/v3" xsi:nil="true"/>
    <SubSubCategory xmlns="ddb73bcf-ef26-4f4c-9703-58d974118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5E94155326D4FA494FC43FF230224" ma:contentTypeVersion="20" ma:contentTypeDescription="Create a new document." ma:contentTypeScope="" ma:versionID="0ebdd5962a2a0b34fe81a9bd0e8e659a">
  <xsd:schema xmlns:xsd="http://www.w3.org/2001/XMLSchema" xmlns:xs="http://www.w3.org/2001/XMLSchema" xmlns:p="http://schemas.microsoft.com/office/2006/metadata/properties" xmlns:ns1="http://schemas.microsoft.com/sharepoint/v3" xmlns:ns2="ddb73bcf-ef26-4f4c-9703-58d9741188a3" xmlns:ns3="a4eaef6c-3ad2-40d6-b56f-17b23949f7bd" targetNamespace="http://schemas.microsoft.com/office/2006/metadata/properties" ma:root="true" ma:fieldsID="58112fedb701f9baa8500ee0f9fe77ac" ns1:_="" ns2:_="" ns3:_="">
    <xsd:import namespace="http://schemas.microsoft.com/sharepoint/v3"/>
    <xsd:import namespace="ddb73bcf-ef26-4f4c-9703-58d9741188a3"/>
    <xsd:import namespace="a4eaef6c-3ad2-40d6-b56f-17b23949f7bd"/>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2:SubSubCategory" minOccurs="0"/>
                <xsd:element ref="ns2:Date_x0020_Posted" minOccurs="0"/>
                <xsd:element ref="ns2:Department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b73bcf-ef26-4f4c-9703-58d9741188a3" elementFormDefault="qualified">
    <xsd:import namespace="http://schemas.microsoft.com/office/2006/documentManagement/types"/>
    <xsd:import namespace="http://schemas.microsoft.com/office/infopath/2007/PartnerControls"/>
    <xsd:element name="Category" ma:index="10" nillable="true" ma:displayName="Category" ma:indexed="true" ma:internalName="Category">
      <xsd:simpleType>
        <xsd:restriction base="dms:Text">
          <xsd:maxLength value="255"/>
        </xsd:restriction>
      </xsd:simpleType>
    </xsd:element>
    <xsd:element name="SubCategory" ma:index="11" nillable="true" ma:displayName="SubCategory" ma:indexed="true" ma:internalName="SubCategory">
      <xsd:simpleType>
        <xsd:restriction base="dms:Text">
          <xsd:maxLength value="255"/>
        </xsd:restriction>
      </xsd:simpleType>
    </xsd:element>
    <xsd:element name="SubSubCategory" ma:index="12" nillable="true" ma:displayName="SubSubCategory" ma:internalName="SubSubCategory">
      <xsd:simpleType>
        <xsd:restriction base="dms:Text">
          <xsd:maxLength value="255"/>
        </xsd:restriction>
      </xsd:simpleType>
    </xsd:element>
    <xsd:element name="Date_x0020_Posted" ma:index="13" nillable="true" ma:displayName="Date Posted" ma:format="DateOnly" ma:internalName="Date_x0020_Posted">
      <xsd:simpleType>
        <xsd:restriction base="dms:DateTime"/>
      </xsd:simpleType>
    </xsd:element>
    <xsd:element name="DepartmentOffice" ma:index="14" nillable="true" ma:displayName="DepartmentOffice" ma:indexed="true" ma:list="{56ee99f5-6660-45f8-9990-a3bc5fb6571c}" ma:internalName="DepartmentOffice" ma:showField="Title" ma:web="a4eaef6c-3ad2-40d6-b56f-17b23949f7b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4eaef6c-3ad2-40d6-b56f-17b23949f7bd"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09C195-91C7-4E07-A95D-441842E78604}"/>
</file>

<file path=customXml/itemProps2.xml><?xml version="1.0" encoding="utf-8"?>
<ds:datastoreItem xmlns:ds="http://schemas.openxmlformats.org/officeDocument/2006/customXml" ds:itemID="{77A06556-FECA-49EF-B505-58C1093721EB}"/>
</file>

<file path=customXml/itemProps3.xml><?xml version="1.0" encoding="utf-8"?>
<ds:datastoreItem xmlns:ds="http://schemas.openxmlformats.org/officeDocument/2006/customXml" ds:itemID="{7DAD451F-A300-4535-B65F-572878B3DF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Budget Summary</vt:lpstr>
      <vt:lpstr>(1) Payroll</vt:lpstr>
      <vt:lpstr>(2) Commodities</vt:lpstr>
      <vt:lpstr>(3) Contractual Services</vt:lpstr>
      <vt:lpstr>(4)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Parrish, Mitch</dc:creator>
  <cp:lastModifiedBy>Jaeger, Bethany</cp:lastModifiedBy>
  <dcterms:created xsi:type="dcterms:W3CDTF">2020-08-07T18:34:02Z</dcterms:created>
  <dcterms:modified xsi:type="dcterms:W3CDTF">2020-08-18T22:42:23Z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0x010100E095E94155326D4FA494FC43FF230224</vt:lpwstr>
  </property>
</Properties>
</file>